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Laura Lopez Mart\Documents\nuevo ana\SGC INNPLAST 2024 (MOD)\GAN-PNO-SGC-SISTEMA DE GESTION DE CALIDAD\GAN-PNO-SGC-24 Evaluacion a Proveedores\"/>
    </mc:Choice>
  </mc:AlternateContent>
  <bookViews>
    <workbookView xWindow="-120" yWindow="-120" windowWidth="20730" windowHeight="11160" tabRatio="745" firstSheet="3" activeTab="3"/>
  </bookViews>
  <sheets>
    <sheet name="PROGRAMA 2017 (Polaris)" sheetId="10" state="hidden" r:id="rId1"/>
    <sheet name="PROGRAMA 2016 (Polaris)" sheetId="4" state="hidden" r:id="rId2"/>
    <sheet name="PROGRAMA 2016 (Polaris)." sheetId="1" state="hidden" r:id="rId3"/>
    <sheet name="GAN-PNO-ADQ-02-01 " sheetId="11" r:id="rId4"/>
  </sheets>
  <definedNames>
    <definedName name="_xlnm.Print_Area" localSheetId="3">'GAN-PNO-ADQ-02-01 '!$A$1:$Q$60</definedName>
    <definedName name="_xlnm.Print_Area" localSheetId="1">'PROGRAMA 2016 (Polaris)'!$A$1:$W$144</definedName>
    <definedName name="_xlnm.Print_Area" localSheetId="2">'PROGRAMA 2016 (Polaris).'!$A$1:$V$157</definedName>
    <definedName name="_xlnm.Print_Area" localSheetId="0">'PROGRAMA 2017 (Polaris)'!$A$1:$W$147</definedName>
    <definedName name="_xlnm.Print_Titles" localSheetId="1">'PROGRAMA 2016 (Polaris)'!$1:$11</definedName>
    <definedName name="_xlnm.Print_Titles" localSheetId="0">'PROGRAMA 2017 (Polaris)'!$1:$11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0" i="11" l="1"/>
  <c r="P50" i="11"/>
  <c r="O50" i="11"/>
  <c r="N50" i="11"/>
  <c r="M50" i="11"/>
  <c r="L50" i="11"/>
  <c r="K50" i="11"/>
  <c r="J50" i="11"/>
  <c r="I50" i="11"/>
  <c r="H50" i="11"/>
  <c r="G50" i="11"/>
  <c r="F50" i="11"/>
  <c r="Q49" i="11"/>
  <c r="P49" i="11"/>
  <c r="O49" i="11"/>
  <c r="N49" i="11"/>
  <c r="M49" i="11"/>
  <c r="L49" i="11"/>
  <c r="K49" i="11"/>
  <c r="J49" i="11"/>
  <c r="I49" i="11"/>
  <c r="H49" i="11"/>
  <c r="A9" i="11"/>
  <c r="A11" i="11" s="1"/>
  <c r="A13" i="11" s="1"/>
  <c r="A15" i="11" s="1"/>
  <c r="A17" i="11" s="1"/>
  <c r="A19" i="11" s="1"/>
  <c r="A21" i="11" s="1"/>
  <c r="A23" i="11" s="1"/>
  <c r="A25" i="11" s="1"/>
  <c r="A27" i="11" s="1"/>
  <c r="A29" i="11" s="1"/>
  <c r="A31" i="11" s="1"/>
  <c r="A33" i="11" s="1"/>
  <c r="A35" i="11" s="1"/>
  <c r="A37" i="11" s="1"/>
  <c r="A39" i="11" s="1"/>
  <c r="A41" i="11" s="1"/>
  <c r="A43" i="11" s="1"/>
  <c r="A45" i="11" s="1"/>
  <c r="A47" i="11" s="1"/>
  <c r="A14" i="10" l="1"/>
  <c r="A16" i="10" s="1"/>
  <c r="A18" i="10" s="1"/>
  <c r="A20" i="10" s="1"/>
  <c r="A22" i="10" s="1"/>
  <c r="A24" i="10" s="1"/>
  <c r="A26" i="10" s="1"/>
  <c r="A28" i="10" s="1"/>
  <c r="A30" i="10" s="1"/>
  <c r="A32" i="10" s="1"/>
  <c r="A34" i="10" s="1"/>
  <c r="A36" i="10" s="1"/>
  <c r="A38" i="10" s="1"/>
  <c r="A40" i="10" s="1"/>
  <c r="A42" i="10" s="1"/>
  <c r="A44" i="10" s="1"/>
  <c r="A46" i="10" s="1"/>
  <c r="A48" i="10" s="1"/>
  <c r="A50" i="10" s="1"/>
  <c r="A52" i="10" s="1"/>
  <c r="A54" i="10" s="1"/>
  <c r="A56" i="10" s="1"/>
  <c r="A58" i="10" s="1"/>
  <c r="A60" i="10" s="1"/>
  <c r="A62" i="10" s="1"/>
  <c r="A64" i="10" s="1"/>
  <c r="A66" i="10" s="1"/>
  <c r="A68" i="10" s="1"/>
  <c r="A70" i="10" s="1"/>
  <c r="A72" i="10" s="1"/>
  <c r="A74" i="10" s="1"/>
  <c r="A76" i="10" s="1"/>
  <c r="A78" i="10" s="1"/>
  <c r="A80" i="10" s="1"/>
  <c r="A82" i="10" s="1"/>
  <c r="A84" i="10" s="1"/>
  <c r="A86" i="10" s="1"/>
  <c r="A88" i="10" s="1"/>
  <c r="A90" i="10" s="1"/>
  <c r="A92" i="10" s="1"/>
  <c r="A94" i="10" s="1"/>
  <c r="A96" i="10" s="1"/>
  <c r="A98" i="10" s="1"/>
  <c r="A100" i="10" s="1"/>
  <c r="A102" i="10" s="1"/>
  <c r="A104" i="10" s="1"/>
  <c r="A106" i="10" s="1"/>
  <c r="A108" i="10" s="1"/>
  <c r="A110" i="10" s="1"/>
  <c r="A112" i="10" s="1"/>
  <c r="A114" i="10" s="1"/>
  <c r="A116" i="10" s="1"/>
  <c r="A118" i="10" s="1"/>
  <c r="A120" i="10" s="1"/>
  <c r="A122" i="10" s="1"/>
  <c r="A124" i="10" s="1"/>
  <c r="A126" i="10" s="1"/>
  <c r="A128" i="10" s="1"/>
  <c r="A130" i="10" s="1"/>
  <c r="A132" i="10" s="1"/>
  <c r="A134" i="10" s="1"/>
  <c r="U136" i="4" l="1"/>
  <c r="T136" i="4"/>
  <c r="S136" i="4"/>
  <c r="R136" i="4"/>
  <c r="Q136" i="4"/>
  <c r="P136" i="4"/>
  <c r="O136" i="4"/>
  <c r="N136" i="4"/>
  <c r="M136" i="4"/>
  <c r="L136" i="4"/>
  <c r="K136" i="4"/>
  <c r="J136" i="4"/>
  <c r="A14" i="4"/>
  <c r="A16" i="4" s="1"/>
  <c r="A18" i="4" s="1"/>
  <c r="A20" i="4" s="1"/>
  <c r="A22" i="4" s="1"/>
  <c r="A24" i="4" s="1"/>
  <c r="A26" i="4" s="1"/>
  <c r="A28" i="4" s="1"/>
  <c r="A30" i="4" s="1"/>
  <c r="A32" i="4" s="1"/>
  <c r="A34" i="4" s="1"/>
  <c r="A36" i="4" s="1"/>
  <c r="A38" i="4" s="1"/>
  <c r="A40" i="4" s="1"/>
  <c r="A42" i="4" s="1"/>
  <c r="A44" i="4" s="1"/>
  <c r="A46" i="4" s="1"/>
  <c r="A48" i="4" s="1"/>
  <c r="A50" i="4" s="1"/>
  <c r="A52" i="4" s="1"/>
  <c r="A54" i="4" s="1"/>
  <c r="A56" i="4" s="1"/>
  <c r="A58" i="4" s="1"/>
  <c r="A60" i="4" s="1"/>
  <c r="A62" i="4" s="1"/>
  <c r="A64" i="4" s="1"/>
  <c r="A66" i="4" s="1"/>
  <c r="A68" i="4" s="1"/>
  <c r="A70" i="4" s="1"/>
  <c r="A72" i="4" s="1"/>
  <c r="A74" i="4" s="1"/>
  <c r="A76" i="4" s="1"/>
  <c r="A78" i="4" s="1"/>
  <c r="A80" i="4" s="1"/>
  <c r="A82" i="4" s="1"/>
  <c r="A84" i="4" s="1"/>
  <c r="A86" i="4" s="1"/>
  <c r="A88" i="4" s="1"/>
  <c r="A90" i="4" s="1"/>
  <c r="A92" i="4" s="1"/>
  <c r="A94" i="4" s="1"/>
  <c r="A96" i="4" s="1"/>
  <c r="A98" i="4" s="1"/>
  <c r="A100" i="4" s="1"/>
  <c r="A102" i="4" s="1"/>
  <c r="A104" i="4" s="1"/>
  <c r="A106" i="4" s="1"/>
  <c r="A108" i="4" s="1"/>
  <c r="A110" i="4" s="1"/>
  <c r="A112" i="4" s="1"/>
  <c r="A114" i="4" s="1"/>
  <c r="A116" i="4" s="1"/>
  <c r="A118" i="4" s="1"/>
  <c r="A120" i="4" s="1"/>
  <c r="A122" i="4" s="1"/>
  <c r="A124" i="4" s="1"/>
  <c r="A126" i="4" s="1"/>
  <c r="A128" i="4" s="1"/>
  <c r="A130" i="4" s="1"/>
  <c r="A132" i="4" s="1"/>
  <c r="A134" i="4" s="1"/>
  <c r="I150" i="1" l="1"/>
  <c r="J150" i="1"/>
  <c r="K150" i="1"/>
  <c r="L150" i="1"/>
  <c r="M150" i="1"/>
  <c r="N150" i="1"/>
  <c r="O150" i="1"/>
  <c r="P150" i="1"/>
  <c r="Q150" i="1"/>
  <c r="R150" i="1"/>
  <c r="S150" i="1"/>
  <c r="T150" i="1"/>
  <c r="A12" i="1" l="1"/>
  <c r="A14" i="1" s="1"/>
  <c r="A16" i="1" s="1"/>
  <c r="A18" i="1" s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</calcChain>
</file>

<file path=xl/sharedStrings.xml><?xml version="1.0" encoding="utf-8"?>
<sst xmlns="http://schemas.openxmlformats.org/spreadsheetml/2006/main" count="1545" uniqueCount="232">
  <si>
    <t>FORMATO</t>
  </si>
  <si>
    <t>NUMERO DE DOCUMENTO:</t>
  </si>
  <si>
    <t>NUMERO DE HOJAS</t>
  </si>
  <si>
    <t>MAM-FR-01-05</t>
  </si>
  <si>
    <r>
      <t xml:space="preserve">
 </t>
    </r>
    <r>
      <rPr>
        <b/>
        <sz val="16"/>
        <color theme="1"/>
        <rFont val="Calibri"/>
        <family val="2"/>
        <scheme val="minor"/>
      </rPr>
      <t xml:space="preserve"> PROGRAMA ANUAL DE AUDITORIA A PROVEEDORES</t>
    </r>
  </si>
  <si>
    <t>AÑO</t>
  </si>
  <si>
    <t>2016-2017</t>
  </si>
  <si>
    <t>REFERENCIA</t>
  </si>
  <si>
    <t>PROVEEDOR</t>
  </si>
  <si>
    <t>MATERIAL</t>
  </si>
  <si>
    <t>TIPO DE PROVEEDOR</t>
  </si>
  <si>
    <t>CLASIFICACION</t>
  </si>
  <si>
    <t>TIPO DE AUDITORIA</t>
  </si>
  <si>
    <t>STATUS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</si>
  <si>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</si>
  <si>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</si>
  <si>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</si>
  <si>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</si>
  <si>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</si>
  <si>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</si>
  <si>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</si>
  <si>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</si>
  <si>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</si>
  <si>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</si>
  <si>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</si>
  <si>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</si>
  <si>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OBSERVACIONES</t>
  </si>
  <si>
    <t>NOM-241</t>
  </si>
  <si>
    <t>BONLAM S.A. DE C.V.</t>
  </si>
  <si>
    <t>POLIPROPILENO SMMS</t>
  </si>
  <si>
    <t>A</t>
  </si>
  <si>
    <t>FISICA</t>
  </si>
  <si>
    <t>P</t>
  </si>
  <si>
    <t>R</t>
  </si>
  <si>
    <t>FITESANONWOVENS MEXICO S.A.  DE C.V.</t>
  </si>
  <si>
    <t>POLIPROPILENO SMS</t>
  </si>
  <si>
    <t>NEXTMED S.A. DE C.V.</t>
  </si>
  <si>
    <t>MAQUILA CONFECCION TELA</t>
  </si>
  <si>
    <t>MAQUILA</t>
  </si>
  <si>
    <t>3M DE MEXICO S.A. DE C.V.</t>
  </si>
  <si>
    <t>APOSITO; CINTA MEDICA; TIRA TESTIGO</t>
  </si>
  <si>
    <t>FABRICANTE</t>
  </si>
  <si>
    <t>ISO9001</t>
  </si>
  <si>
    <t>ENTURIA MEXICO S.A. DE RL DE C.V.</t>
  </si>
  <si>
    <t>EQUIPO E INSUMOS SIA</t>
  </si>
  <si>
    <t>DEGASA  S.A.  DE C.V.</t>
  </si>
  <si>
    <t>GASA DE ALGODÓN</t>
  </si>
  <si>
    <t>AMBIDERM S.A. DE C.V.</t>
  </si>
  <si>
    <t>GUANTE DE EXPLORACION</t>
  </si>
  <si>
    <t>INDUSTRIAS TUK SA DE CV</t>
  </si>
  <si>
    <t>CINTA ADHESIVA</t>
  </si>
  <si>
    <t>APLICARE INC</t>
  </si>
  <si>
    <t xml:space="preserve">APLICADORES YODO </t>
  </si>
  <si>
    <t>JUAN ERIK LOAIZA MARTINEZ</t>
  </si>
  <si>
    <t>DEPOSITOS PLASTICO</t>
  </si>
  <si>
    <t>BSN MEDICAL DC SA DE CV</t>
  </si>
  <si>
    <t>IRRIMAX CORPORATION</t>
  </si>
  <si>
    <t>ALBERTO EULALIO VILLEDA CHAVEZ</t>
  </si>
  <si>
    <t>ESPECIALISTAS EN  ESTERILIZACION Y  ENVASE S.A. DE C.V.</t>
  </si>
  <si>
    <t>ISO9000</t>
  </si>
  <si>
    <t>TRUSTEX S.A. DE C.V.</t>
  </si>
  <si>
    <t>EUROFTALMICA, SA DE CV</t>
  </si>
  <si>
    <t>COMERCIALIZADORA KELLY S.A.  DE C.V.</t>
  </si>
  <si>
    <t>ADLAND PLASTICS S.A DE C.V.</t>
  </si>
  <si>
    <t>LA QUE APLIQUE</t>
  </si>
  <si>
    <t>DIRECTMED INC</t>
  </si>
  <si>
    <t>RIBBON Y  ETIQUETAS INTERNACIONALES S.A. DE C.V.</t>
  </si>
  <si>
    <t>LIBERTY INDUSTRIES  INC.</t>
  </si>
  <si>
    <t>SOLUCIONES Y CALIDAD RIGAL EN CAJAS DE CARTON SA DE CV</t>
  </si>
  <si>
    <t>APLICACIONES MEDICAS  INTEGRALES  S.A.  DE  C.V.</t>
  </si>
  <si>
    <t>MA TERESA CORONADO MARTINEZ</t>
  </si>
  <si>
    <t>B</t>
  </si>
  <si>
    <t>BECTON DICKINSON DE MEXICO SA DE CV</t>
  </si>
  <si>
    <t>SHANGHAI JIANZHONG MEDICAL PACKAGING CO LTD</t>
  </si>
  <si>
    <t>COHMEDIC S.A. DE C.V.</t>
  </si>
  <si>
    <t>CAJAS DE  CARTON CANTABRIMEX S.A. DE C.V.</t>
  </si>
  <si>
    <t>STERIPACK USA LTD LLC</t>
  </si>
  <si>
    <t>BEST HOPE ENTERPRISE CO., LIMITED</t>
  </si>
  <si>
    <t>PLAMI S.A. DE C.V.</t>
  </si>
  <si>
    <t>MULTIBOLSAS PLASTICAS S.A. DE C.V.</t>
  </si>
  <si>
    <t>GALIA TEXTIL S.A. DE C.V.</t>
  </si>
  <si>
    <t>SAVELLA EMPRESARIAL S.A. DE C.V.</t>
  </si>
  <si>
    <t>UNILEBEN SA DE CV</t>
  </si>
  <si>
    <t>COMERCIALIZADORA RIOADI, SA DE CV</t>
  </si>
  <si>
    <t>LITTLE RAPIDS CORPORATION</t>
  </si>
  <si>
    <t>MARIA MAGDALENA MACARIA GONZALEZ MARQUEZ</t>
  </si>
  <si>
    <t>VESANIA S.A. DE C.V.</t>
  </si>
  <si>
    <t xml:space="preserve">RUBEN ORTIZ GARCIA </t>
  </si>
  <si>
    <t>DARRELL HANNA AND ASSOCIATES INC</t>
  </si>
  <si>
    <t>LUFTECHNIK S. DE R.L. DE C.V.</t>
  </si>
  <si>
    <t>ENTECRESINS MEXICO S DE RL DE CV</t>
  </si>
  <si>
    <t>MOUNTAIN INTERNATIONAL, LLC</t>
  </si>
  <si>
    <t>FLEXIGRIP S.A. DE C.V.</t>
  </si>
  <si>
    <t>STERIGENICS S   DE  RL  DE C.V.</t>
  </si>
  <si>
    <t>MM MAP SA DE CV</t>
  </si>
  <si>
    <t>S&amp;S PACKAGE S.A. DE C.V.</t>
  </si>
  <si>
    <t>ROBATECH DE MEXICO S.A. DE C.V.</t>
  </si>
  <si>
    <t>ASPEN SURGICAL</t>
  </si>
  <si>
    <t>B BRAUN AESCULAP MEXICO S.A. DE C.V.</t>
  </si>
  <si>
    <t>PROMEIM S.A. DE C.V.</t>
  </si>
  <si>
    <t>MICROTEK MEDICAL, INC</t>
  </si>
  <si>
    <t>ELEAZAR HERRERA MEDINA</t>
  </si>
  <si>
    <t>ADHE-MELT MEXICO,  S.A.  DE C.V.</t>
  </si>
  <si>
    <t>MOLDERAMA S.A.  DE C.V.</t>
  </si>
  <si>
    <t>ROGELIO MARTINEZ GUTIERREZ</t>
  </si>
  <si>
    <t>GUSTAVO FLORES HUERTA</t>
  </si>
  <si>
    <t>INSTITUTO POLITECNICO NACIONAL</t>
  </si>
  <si>
    <t>SOLQUIM  S.A.  DE  C.V.</t>
  </si>
  <si>
    <t>AUTOTRANSPORTES DE CARGA TRESGUERRAS</t>
  </si>
  <si>
    <t>ELMA ROSA CAMPBELL LOA</t>
  </si>
  <si>
    <t>GRUPO ADUANERO ORION SC</t>
  </si>
  <si>
    <t>KENDALL DE MEXICO SA DE CV</t>
  </si>
  <si>
    <t>MAYCOSA S.A. DE C.V.</t>
  </si>
  <si>
    <t>SERVICIO DE ESTERLIZACION ETO</t>
  </si>
  <si>
    <t>SINCRONIA LOGISTICA, S.A. DE C.V.</t>
  </si>
  <si>
    <t>TANIA SIRENIA URQUIZA PEREZ</t>
  </si>
  <si>
    <t>PINEDA SERVICIOS ADUANAL Y LOGISTICA SC</t>
  </si>
  <si>
    <t>SERVICIOS DE ESTERILIZACION Y VALIDACION DE PROCESO (SEPV)</t>
  </si>
  <si>
    <t>BALUHER SA DE CV</t>
  </si>
  <si>
    <t>FUMIGACION</t>
  </si>
  <si>
    <t>P: PROGRAMADA</t>
  </si>
  <si>
    <t>R: REPROGRAMADA</t>
  </si>
  <si>
    <t>ELABORÓ</t>
  </si>
  <si>
    <t>AUTORIZO</t>
  </si>
  <si>
    <r>
      <t xml:space="preserve">LAE. EDGAR SILVA / </t>
    </r>
    <r>
      <rPr>
        <b/>
        <sz val="11"/>
        <color theme="1"/>
        <rFont val="Calibri"/>
        <family val="2"/>
        <scheme val="minor"/>
      </rPr>
      <t>ASEGURAMIENTO DE CALIDAD</t>
    </r>
  </si>
  <si>
    <r>
      <t xml:space="preserve">QFB. EVA BRAVO CANO / </t>
    </r>
    <r>
      <rPr>
        <b/>
        <sz val="11"/>
        <color theme="1"/>
        <rFont val="Calibri"/>
        <family val="2"/>
        <scheme val="minor"/>
      </rPr>
      <t>RESPONSABLE SANITARIO</t>
    </r>
  </si>
  <si>
    <t>Título: PROGRAMA ANUAL DE AUDITORIA A PROVEEDORES</t>
  </si>
  <si>
    <t>Responsable:</t>
  </si>
  <si>
    <t>Objetivo:</t>
  </si>
  <si>
    <t>Año</t>
  </si>
  <si>
    <t>No.</t>
  </si>
  <si>
    <t>DOCUMENTAL</t>
  </si>
  <si>
    <t>Planeado</t>
  </si>
  <si>
    <t>Realizado</t>
  </si>
  <si>
    <t>AUTORIZÓ</t>
  </si>
  <si>
    <t>Nombre:</t>
  </si>
  <si>
    <t xml:space="preserve">PUESTO: </t>
  </si>
  <si>
    <t>UBICACIÓN</t>
  </si>
  <si>
    <t>SAN LUIS</t>
  </si>
  <si>
    <t>PACHUCA</t>
  </si>
  <si>
    <t>DISTRIBUIDOR</t>
  </si>
  <si>
    <t>DF</t>
  </si>
  <si>
    <t>GUADALAJARA</t>
  </si>
  <si>
    <t>MONTERREY</t>
  </si>
  <si>
    <t>USA</t>
  </si>
  <si>
    <t xml:space="preserve">APOSITOS </t>
  </si>
  <si>
    <t>IRRISEPT</t>
  </si>
  <si>
    <t>EDO MEX</t>
  </si>
  <si>
    <t>BOLSAS PARA ESTERILIZAR</t>
  </si>
  <si>
    <t>INSTRUMENTAL</t>
  </si>
  <si>
    <t>RESINAS</t>
  </si>
  <si>
    <t>TAPON INN</t>
  </si>
  <si>
    <t>ETIQUETAS</t>
  </si>
  <si>
    <t>TAPETES</t>
  </si>
  <si>
    <t>CAJAS DE CARTON</t>
  </si>
  <si>
    <t>MATERIAL 3M , BD Y DEGASA</t>
  </si>
  <si>
    <t>JERINGAS</t>
  </si>
  <si>
    <t>CHINA</t>
  </si>
  <si>
    <t>BGORROS Y BOTAS</t>
  </si>
  <si>
    <t>BIG DOT</t>
  </si>
  <si>
    <t>PLASTICO SATINADO</t>
  </si>
  <si>
    <t>FUNDA MESA MAYO</t>
  </si>
  <si>
    <t>COMPRESAS</t>
  </si>
  <si>
    <t>TLAXCALA</t>
  </si>
  <si>
    <t>SERVICIOS</t>
  </si>
  <si>
    <t>TAPON INN Y TUBOS DE SUCCION</t>
  </si>
  <si>
    <t>POLIPROPILENO 70 GR</t>
  </si>
  <si>
    <t>AGUASCALIENTES</t>
  </si>
  <si>
    <t>TOALLA PARA SECADO DE MANOS</t>
  </si>
  <si>
    <t>OMNIFIX Y APOSITOS</t>
  </si>
  <si>
    <t>BOLSAS DE PLASTICO</t>
  </si>
  <si>
    <t>FILTRO BLANCO</t>
  </si>
  <si>
    <t>SERVICIOS DE MANTTO</t>
  </si>
  <si>
    <t>BOLSAS LAMINADAS</t>
  </si>
  <si>
    <t>INDICADORES ESTERILIZACION</t>
  </si>
  <si>
    <t>SUJETADORES PARA SONDA</t>
  </si>
  <si>
    <t>MARCADORES PARA PIEL</t>
  </si>
  <si>
    <t>BISTURI</t>
  </si>
  <si>
    <t>JERINGA PERA</t>
  </si>
  <si>
    <t>CELULOSA</t>
  </si>
  <si>
    <t>ELASTICO TUBULAR</t>
  </si>
  <si>
    <t>HOLT MELT</t>
  </si>
  <si>
    <t>LAVAMANOS</t>
  </si>
  <si>
    <t>PRUEBAS DE ESTERILIDAD</t>
  </si>
  <si>
    <t>TRANSPORTE</t>
  </si>
  <si>
    <t>AGENTE ADUANAL</t>
  </si>
  <si>
    <t>MARCADORES Y CANULAS</t>
  </si>
  <si>
    <t>ALMACENAJE</t>
  </si>
  <si>
    <t>REVISO</t>
  </si>
  <si>
    <r>
      <t xml:space="preserve">LAI. DAVID CORTES/ </t>
    </r>
    <r>
      <rPr>
        <b/>
        <sz val="11"/>
        <color theme="1"/>
        <rFont val="Calibri"/>
        <family val="2"/>
        <scheme val="minor"/>
      </rPr>
      <t>GERENTE DE COMPRAS</t>
    </r>
  </si>
  <si>
    <t>RE: REALIZADA</t>
  </si>
  <si>
    <t>RUBEN ORTIZ GARCIA (CORPORATIVO FOX)</t>
  </si>
  <si>
    <t xml:space="preserve">REVISAR </t>
  </si>
  <si>
    <t>QUERETARO</t>
  </si>
  <si>
    <t>SD</t>
  </si>
  <si>
    <t>RE: REPROGRAMADA</t>
  </si>
  <si>
    <t>FO:FORANEA</t>
  </si>
  <si>
    <t>TERALI S.A. DE C.V.</t>
  </si>
  <si>
    <t>FITESANONWOVENS MEXICO SA DE CV</t>
  </si>
  <si>
    <t>QUIRMEX S.A. DE C.V.</t>
  </si>
  <si>
    <t>ENTURIA DE MEXICO S.A. DE RL DE C.V.</t>
  </si>
  <si>
    <t>INDUSTRIAS PLASTICAS MEDICAS S.A. DE C.V.</t>
  </si>
  <si>
    <t>JEGUEN S. DE R.L. DE C.V.</t>
  </si>
  <si>
    <t>EQUIPOS MEDICOS VIZCARRA SA</t>
  </si>
  <si>
    <t>GREGORIO ROSALES MORALES</t>
  </si>
  <si>
    <t>UCIN MEDICA SA DE CV</t>
  </si>
  <si>
    <t>PROVEEDORA NACIONAL DE MATERIALES DE CURACION SA DE CV</t>
  </si>
  <si>
    <t>JTC PROVEEDOR MEDICO,  S.A. DE C.V</t>
  </si>
  <si>
    <t>GREAT GLOVE USA, INC.</t>
  </si>
  <si>
    <t>VIBO MEDICA S.A. DE C.V.</t>
  </si>
  <si>
    <t>ANCO INNOVACIONES SA DE CV</t>
  </si>
  <si>
    <t>RUBEN ORTIZ GARCIA</t>
  </si>
  <si>
    <t>LEGGETT &amp; PLATT RESIDENCIAL SRL DE CV</t>
  </si>
  <si>
    <t>ASPEN SURGICAL PRODUCTS</t>
  </si>
  <si>
    <t>TECNOMEDICA, S.A DE C.V.</t>
  </si>
  <si>
    <t>MDIK DESECHABLE S.A. DE C.V</t>
  </si>
  <si>
    <t>TAC INSUMOS INDUSTRIALES S DE R.L DE C.V.</t>
  </si>
  <si>
    <t>POLIMEROS SQ SRL DE CV</t>
  </si>
  <si>
    <t>LABORATORIOS JAYOR  S.A. DE C.V.</t>
  </si>
  <si>
    <t>FERNANDO MEZA BENITEZ</t>
  </si>
  <si>
    <t>LAB EXPRESS INTERNATIONAL</t>
  </si>
  <si>
    <t>BOLSAS PINEDA S.A DE C.V</t>
  </si>
  <si>
    <t>GRUPO CONVERMEX, S.A. DE C.V.</t>
  </si>
  <si>
    <t>DEROYAL</t>
  </si>
  <si>
    <t>N°</t>
  </si>
  <si>
    <t>FO</t>
  </si>
  <si>
    <r>
      <t xml:space="preserve">QFB. ADRIANA RAMIREZ S / </t>
    </r>
    <r>
      <rPr>
        <b/>
        <sz val="11"/>
        <color theme="1"/>
        <rFont val="Calibri"/>
        <family val="2"/>
        <scheme val="minor"/>
      </rPr>
      <t>RESPONSABLE SANITARIO</t>
    </r>
  </si>
  <si>
    <t>RE:</t>
  </si>
  <si>
    <t xml:space="preserve"> REPROGRAMADA</t>
  </si>
  <si>
    <t>CUMPLIMIENTO NORMATIVO EN LA EVALUACION A PROVEEDORES QUE OFREZCAN SUS PRODUCTOS Y SERVICIOS PARA INDUSTRIAS NACIONALES PLASTICAS</t>
  </si>
  <si>
    <t xml:space="preserve">Nombre: </t>
  </si>
  <si>
    <t>PUESTO: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</si>
</sst>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3D50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29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2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8" fillId="0" borderId="29" xfId="0" applyFont="1" applyBorder="1"/>
    <xf numFmtId="0" fontId="8" fillId="0" borderId="0" xfId="0" applyFont="1"/>
    <xf numFmtId="0" fontId="11" fillId="0" borderId="3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8" fillId="0" borderId="31" xfId="0" applyFont="1" applyBorder="1"/>
    <xf numFmtId="0" fontId="8" fillId="0" borderId="23" xfId="0" applyFont="1" applyBorder="1"/>
    <xf numFmtId="0" fontId="11" fillId="4" borderId="33" xfId="0" applyFont="1" applyFill="1" applyBorder="1" applyAlignment="1">
      <alignment horizontal="center" vertical="center"/>
    </xf>
    <xf numFmtId="0" fontId="8" fillId="0" borderId="33" xfId="0" applyFont="1" applyBorder="1"/>
    <xf numFmtId="0" fontId="11" fillId="4" borderId="34" xfId="0" applyFont="1" applyFill="1" applyBorder="1" applyAlignment="1">
      <alignment horizontal="center" vertical="center"/>
    </xf>
    <xf numFmtId="0" fontId="11" fillId="4" borderId="23" xfId="0" applyFont="1" applyFill="1" applyBorder="1" applyAlignment="1">
      <alignment horizontal="center" vertical="center"/>
    </xf>
    <xf numFmtId="0" fontId="8" fillId="0" borderId="30" xfId="0" applyFont="1" applyBorder="1"/>
    <xf numFmtId="0" fontId="12" fillId="0" borderId="33" xfId="0" applyFont="1" applyBorder="1"/>
    <xf numFmtId="0" fontId="12" fillId="0" borderId="23" xfId="0" applyFont="1" applyBorder="1"/>
    <xf numFmtId="0" fontId="11" fillId="4" borderId="35" xfId="0" applyFont="1" applyFill="1" applyBorder="1" applyAlignment="1">
      <alignment horizontal="center" vertical="center"/>
    </xf>
    <xf numFmtId="0" fontId="12" fillId="0" borderId="34" xfId="0" applyFont="1" applyBorder="1"/>
    <xf numFmtId="0" fontId="11" fillId="4" borderId="30" xfId="0" applyFont="1" applyFill="1" applyBorder="1" applyAlignment="1">
      <alignment horizontal="center" vertical="center"/>
    </xf>
    <xf numFmtId="0" fontId="12" fillId="0" borderId="30" xfId="0" applyFont="1" applyBorder="1"/>
    <xf numFmtId="0" fontId="8" fillId="0" borderId="34" xfId="0" applyFont="1" applyBorder="1"/>
    <xf numFmtId="0" fontId="8" fillId="0" borderId="0" xfId="0" applyFont="1" applyBorder="1"/>
    <xf numFmtId="0" fontId="8" fillId="0" borderId="35" xfId="0" applyFont="1" applyBorder="1"/>
    <xf numFmtId="0" fontId="10" fillId="4" borderId="38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43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8" fillId="0" borderId="0" xfId="0" applyFont="1" applyAlignment="1">
      <alignment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/>
    <xf numFmtId="0" fontId="0" fillId="0" borderId="0" xfId="0" applyBorder="1"/>
    <xf numFmtId="0" fontId="0" fillId="0" borderId="11" xfId="0" applyBorder="1" applyAlignment="1">
      <alignment wrapText="1"/>
    </xf>
    <xf numFmtId="0" fontId="0" fillId="0" borderId="0" xfId="0" applyBorder="1" applyAlignment="1"/>
    <xf numFmtId="0" fontId="0" fillId="0" borderId="11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3" fillId="5" borderId="0" xfId="0" applyFont="1" applyFill="1"/>
    <xf numFmtId="0" fontId="3" fillId="5" borderId="0" xfId="0" applyFont="1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2" fillId="5" borderId="0" xfId="0" applyFont="1" applyFill="1"/>
    <xf numFmtId="0" fontId="22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26" xfId="0" applyFont="1" applyFill="1" applyBorder="1"/>
    <xf numFmtId="0" fontId="16" fillId="5" borderId="0" xfId="0" applyFont="1" applyFill="1" applyAlignment="1">
      <alignment vertical="center"/>
    </xf>
    <xf numFmtId="0" fontId="2" fillId="0" borderId="15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center"/>
    </xf>
    <xf numFmtId="0" fontId="10" fillId="2" borderId="38" xfId="0" applyFont="1" applyFill="1" applyBorder="1" applyAlignment="1">
      <alignment horizontal="center"/>
    </xf>
    <xf numFmtId="0" fontId="10" fillId="2" borderId="49" xfId="0" applyFont="1" applyFill="1" applyBorder="1" applyAlignment="1">
      <alignment horizontal="center"/>
    </xf>
    <xf numFmtId="0" fontId="10" fillId="2" borderId="5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7" borderId="1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vertical="top" wrapText="1"/>
    </xf>
    <xf numFmtId="0" fontId="10" fillId="2" borderId="5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9" borderId="0" xfId="0" applyFill="1" applyBorder="1" applyAlignment="1">
      <alignment wrapText="1"/>
    </xf>
    <xf numFmtId="0" fontId="0" fillId="10" borderId="0" xfId="0" applyFill="1" applyBorder="1"/>
    <xf numFmtId="0" fontId="0" fillId="8" borderId="0" xfId="0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horizontal="center" vertical="center"/>
    </xf>
    <xf numFmtId="0" fontId="25" fillId="0" borderId="23" xfId="0" applyFont="1" applyFill="1" applyBorder="1"/>
    <xf numFmtId="0" fontId="10" fillId="0" borderId="23" xfId="0" applyFont="1" applyFill="1" applyBorder="1" applyAlignment="1">
      <alignment horizontal="center"/>
    </xf>
    <xf numFmtId="0" fontId="25" fillId="0" borderId="33" xfId="0" applyFont="1" applyFill="1" applyBorder="1"/>
    <xf numFmtId="0" fontId="25" fillId="0" borderId="33" xfId="0" applyFont="1" applyFill="1" applyBorder="1" applyAlignment="1">
      <alignment horizontal="center"/>
    </xf>
    <xf numFmtId="0" fontId="25" fillId="0" borderId="30" xfId="0" applyFont="1" applyFill="1" applyBorder="1"/>
    <xf numFmtId="0" fontId="25" fillId="0" borderId="34" xfId="0" applyFont="1" applyFill="1" applyBorder="1"/>
    <xf numFmtId="0" fontId="25" fillId="0" borderId="23" xfId="0" applyFont="1" applyFill="1" applyBorder="1" applyAlignment="1">
      <alignment horizontal="center"/>
    </xf>
    <xf numFmtId="0" fontId="10" fillId="4" borderId="52" xfId="0" applyFont="1" applyFill="1" applyBorder="1" applyAlignment="1">
      <alignment horizontal="center"/>
    </xf>
    <xf numFmtId="0" fontId="10" fillId="2" borderId="51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8" fillId="0" borderId="23" xfId="0" applyFont="1" applyFill="1" applyBorder="1"/>
    <xf numFmtId="0" fontId="26" fillId="0" borderId="23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2" fillId="7" borderId="59" xfId="0" applyFont="1" applyFill="1" applyBorder="1" applyAlignment="1">
      <alignment horizontal="center" vertical="center" wrapText="1"/>
    </xf>
    <xf numFmtId="0" fontId="2" fillId="7" borderId="60" xfId="0" applyFont="1" applyFill="1" applyBorder="1" applyAlignment="1">
      <alignment horizontal="center" vertical="center" wrapText="1"/>
    </xf>
    <xf numFmtId="0" fontId="2" fillId="7" borderId="61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/>
    </xf>
    <xf numFmtId="0" fontId="10" fillId="4" borderId="56" xfId="0" applyFont="1" applyFill="1" applyBorder="1" applyAlignment="1">
      <alignment horizontal="center"/>
    </xf>
    <xf numFmtId="0" fontId="8" fillId="0" borderId="24" xfId="0" applyFont="1" applyBorder="1"/>
    <xf numFmtId="0" fontId="27" fillId="0" borderId="30" xfId="0" applyFont="1" applyBorder="1"/>
    <xf numFmtId="0" fontId="10" fillId="2" borderId="62" xfId="0" applyFont="1" applyFill="1" applyBorder="1" applyAlignment="1">
      <alignment horizontal="center"/>
    </xf>
    <xf numFmtId="0" fontId="25" fillId="0" borderId="41" xfId="0" applyFont="1" applyFill="1" applyBorder="1" applyAlignment="1">
      <alignment horizontal="center" vertical="center"/>
    </xf>
    <xf numFmtId="0" fontId="8" fillId="0" borderId="39" xfId="0" applyFont="1" applyBorder="1"/>
    <xf numFmtId="0" fontId="2" fillId="11" borderId="57" xfId="0" applyFont="1" applyFill="1" applyBorder="1" applyAlignment="1">
      <alignment horizontal="center" vertical="center" wrapText="1"/>
    </xf>
    <xf numFmtId="0" fontId="2" fillId="11" borderId="58" xfId="0" applyFont="1" applyFill="1" applyBorder="1" applyAlignment="1">
      <alignment horizontal="center" vertical="center" wrapText="1"/>
    </xf>
    <xf numFmtId="0" fontId="2" fillId="11" borderId="59" xfId="0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0" fontId="25" fillId="8" borderId="23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8" borderId="30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25" fillId="4" borderId="30" xfId="0" applyFont="1" applyFill="1" applyBorder="1" applyAlignment="1">
      <alignment horizontal="center" vertical="center"/>
    </xf>
    <xf numFmtId="0" fontId="25" fillId="4" borderId="34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/>
    <xf numFmtId="0" fontId="5" fillId="9" borderId="15" xfId="0" applyFont="1" applyFill="1" applyBorder="1" applyAlignment="1">
      <alignment vertical="center"/>
    </xf>
    <xf numFmtId="0" fontId="5" fillId="9" borderId="44" xfId="0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0" fontId="14" fillId="12" borderId="23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1" fillId="5" borderId="0" xfId="0" applyFont="1" applyFill="1" applyAlignment="1">
      <alignment horizontal="center" vertical="center" wrapText="1"/>
    </xf>
    <xf numFmtId="0" fontId="29" fillId="5" borderId="0" xfId="0" applyFont="1" applyFill="1"/>
    <xf numFmtId="0" fontId="14" fillId="6" borderId="23" xfId="0" applyFont="1" applyFill="1" applyBorder="1" applyAlignment="1">
      <alignment horizontal="center" vertical="center"/>
    </xf>
    <xf numFmtId="0" fontId="28" fillId="9" borderId="23" xfId="0" applyFont="1" applyFill="1" applyBorder="1" applyAlignment="1">
      <alignment horizontal="center" wrapText="1"/>
    </xf>
    <xf numFmtId="0" fontId="19" fillId="5" borderId="0" xfId="0" applyFont="1" applyFill="1" applyAlignment="1">
      <alignment vertical="center"/>
    </xf>
    <xf numFmtId="0" fontId="28" fillId="0" borderId="0" xfId="0" applyFont="1" applyFill="1" applyAlignment="1">
      <alignment horizontal="right" wrapText="1"/>
    </xf>
    <xf numFmtId="0" fontId="22" fillId="5" borderId="0" xfId="0" applyFont="1" applyFill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29" fillId="5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center" vertical="top" wrapText="1"/>
    </xf>
    <xf numFmtId="0" fontId="7" fillId="0" borderId="51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left" vertical="center" wrapText="1"/>
    </xf>
    <xf numFmtId="0" fontId="9" fillId="0" borderId="48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8" borderId="32" xfId="0" applyFont="1" applyFill="1" applyBorder="1" applyAlignment="1">
      <alignment horizontal="left" vertical="center" wrapText="1"/>
    </xf>
    <xf numFmtId="0" fontId="8" fillId="0" borderId="49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2" borderId="1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3" fillId="5" borderId="0" xfId="0" applyFont="1" applyFill="1" applyAlignment="1">
      <alignment horizontal="right" vertical="center"/>
    </xf>
    <xf numFmtId="0" fontId="1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1" xfId="0" applyFont="1" applyFill="1" applyBorder="1" applyAlignment="1">
      <alignment horizontal="left" vertical="center" wrapText="1"/>
    </xf>
    <xf numFmtId="0" fontId="17" fillId="3" borderId="4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5" fillId="9" borderId="44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0" fontId="5" fillId="9" borderId="44" xfId="0" applyFont="1" applyFill="1" applyBorder="1" applyAlignment="1">
      <alignment horizontal="center" vertical="center" wrapText="1"/>
    </xf>
    <xf numFmtId="0" fontId="18" fillId="9" borderId="47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22" fillId="5" borderId="0" xfId="0" applyFont="1" applyFill="1" applyAlignment="1">
      <alignment horizontal="left" vertical="center" wrapText="1"/>
    </xf>
  </cellXfs>
  <cellStyles count="13">
    <cellStyle name="Moneda 2" xfId="1"/>
    <cellStyle name="Normal" xfId="0" builtinId="0"/>
    <cellStyle name="Normal 10" xfId="2"/>
    <cellStyle name="Normal 11" xfId="3"/>
    <cellStyle name="Normal 12" xfId="4"/>
    <cellStyle name="Normal 2" xfId="5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2" defaultPivotStyle="PivotStyleLight16"/>
  <colors>
    <mruColors>
      <color rgb="FF82DA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119064</xdr:colOff>
      <xdr:row>0</xdr:row>
      <xdr:rowOff>119063</xdr:rowOff>
    </xdr:from>
    <xdr:to>
      <xdr:col>22</xdr:col>
      <xdr:colOff>83342</xdr:colOff>
      <xdr:row>6</xdr:row>
      <xdr:rowOff>151890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119064" y="119063"/>
          <a:ext cx="16502059" cy="1175827"/>
          <a:chOff x="678876" y="-23255"/>
          <a:chExt cx="15367322" cy="1246538"/>
        </a:xfrm>
      </xdr:grpSpPr>
      <xdr:grpSp>
        <xdr:nvGrpSpPr>
          <xdr:cNvPr id="3" name="71 Grupo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678876" y="1"/>
            <a:ext cx="15367322" cy="1223282"/>
            <a:chOff x="499470" y="79375"/>
            <a:chExt cx="8023940" cy="1045096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41659" y="554842"/>
              <a:ext cx="1206290" cy="5696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22860" rIns="27432" bIns="22860" anchor="ctr" upright="1"/>
            <a:lstStyle/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Próxima</a:t>
              </a:r>
              <a:r>
                <a:rPr lang="es-MX" sz="1400" b="1" i="0" strike="noStrike" baseline="0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 Revisión</a:t>
              </a: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:</a:t>
              </a:r>
            </a:p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25/MAR/2018</a:t>
              </a:r>
            </a:p>
          </xdr:txBody>
        </xdr:sp>
        <xdr:sp macro="" textlink="">
          <xdr:nvSpPr>
            <xdr:cNvPr id="6" name="Rectangle 4">
              <a:extLst>
                <a:ext uri="{FF2B5EF4-FFF2-40B4-BE49-F238E27FC236}">
                  <a16:creationId xmlns:a16="http://schemas.microsoft.com/office/drawing/2014/main" xmlns="" id="{00000000-0008-0000-00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1006" y="550191"/>
              <a:ext cx="1472945" cy="5696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22860" rIns="27432" bIns="22860" anchor="ctr" upright="1"/>
            <a:lstStyle/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Fecha de</a:t>
              </a:r>
              <a:r>
                <a:rPr lang="es-MX" sz="1400" b="1" i="0" strike="noStrike" baseline="0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 Creación </a:t>
              </a: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:</a:t>
              </a:r>
            </a:p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26/MAR/2017</a:t>
              </a:r>
            </a:p>
          </xdr:txBody>
        </xdr:sp>
        <xdr:grpSp>
          <xdr:nvGrpSpPr>
            <xdr:cNvPr id="7" name="2 Grupo">
              <a:extLst>
                <a:ext uri="{FF2B5EF4-FFF2-40B4-BE49-F238E27FC236}">
                  <a16:creationId xmlns:a16="http://schemas.microsoft.com/office/drawing/2014/main" xmlns="" id="{00000000-0008-0000-00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9470" y="79375"/>
              <a:ext cx="8023940" cy="977671"/>
              <a:chOff x="654741" y="0"/>
              <a:chExt cx="7474203" cy="975183"/>
            </a:xfrm>
          </xdr:grpSpPr>
          <xdr:sp macro="" textlink="">
            <xdr:nvSpPr>
              <xdr:cNvPr id="8" name="Rectangle 4">
                <a:extLst>
                  <a:ext uri="{FF2B5EF4-FFF2-40B4-BE49-F238E27FC236}">
                    <a16:creationId xmlns:a16="http://schemas.microsoft.com/office/drawing/2014/main" xmlns="" id="{00000000-0008-0000-0000-00000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4741" y="230310"/>
                <a:ext cx="7474203" cy="2922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22860" rIns="27432" bIns="22860" anchor="ctr" upright="1"/>
              <a:lstStyle/>
              <a:p>
                <a:pPr marL="0" indent="0" algn="ctr" rtl="1">
                  <a:defRPr sz="1000"/>
                </a:pPr>
                <a:r>
                  <a:rPr lang="es-MX" sz="2000" b="1" i="0" strike="noStrike">
                    <a:solidFill>
                      <a:srgbClr val="808080"/>
                    </a:solidFill>
                    <a:latin typeface="+mn-lt"/>
                    <a:ea typeface="+mn-ea"/>
                    <a:cs typeface="Arial"/>
                  </a:rPr>
                  <a:t>PROGRAMA ANUAL DE AUDITORÍAS A PROVEEDORES</a:t>
                </a:r>
              </a:p>
            </xdr:txBody>
          </xdr:sp>
          <xdr:grpSp>
            <xdr:nvGrpSpPr>
              <xdr:cNvPr id="9" name="2 Grupo">
                <a:extLst>
                  <a:ext uri="{FF2B5EF4-FFF2-40B4-BE49-F238E27FC236}">
                    <a16:creationId xmlns:a16="http://schemas.microsoft.com/office/drawing/2014/main" xmlns="" id="{00000000-0008-0000-0000-00000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245451" y="0"/>
                <a:ext cx="5792460" cy="975183"/>
                <a:chOff x="1273475" y="0"/>
                <a:chExt cx="4730559" cy="1128618"/>
              </a:xfrm>
            </xdr:grpSpPr>
            <xdr:sp macro="" textlink="">
              <xdr:nvSpPr>
                <xdr:cNvPr id="10" name="Rectangle 3">
                  <a:extLst>
                    <a:ext uri="{FF2B5EF4-FFF2-40B4-BE49-F238E27FC236}">
                      <a16:creationId xmlns:a16="http://schemas.microsoft.com/office/drawing/2014/main" xmlns="" id="{00000000-0008-0000-0000-00000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002595" y="0"/>
                  <a:ext cx="1001439" cy="3810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" name="Rectangle 4">
                  <a:extLst>
                    <a:ext uri="{FF2B5EF4-FFF2-40B4-BE49-F238E27FC236}">
                      <a16:creationId xmlns:a16="http://schemas.microsoft.com/office/drawing/2014/main" xmlns="" id="{00000000-0008-0000-0000-00000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414666" y="602556"/>
                  <a:ext cx="1033905" cy="52606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22860" rIns="27432" bIns="22860" anchor="ctr" upright="1"/>
                <a:lstStyle/>
                <a:p>
                  <a:pPr marL="0" indent="0"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ea typeface="+mn-ea"/>
                      <a:cs typeface="Arial"/>
                    </a:rPr>
                    <a:t>Vigente a partir de:</a:t>
                  </a:r>
                </a:p>
                <a:p>
                  <a:pPr marL="0" indent="0"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ea typeface="+mn-ea"/>
                      <a:cs typeface="Arial"/>
                    </a:rPr>
                    <a:t>01/ABR/2017</a:t>
                  </a:r>
                </a:p>
              </xdr:txBody>
            </xdr:sp>
            <xdr:sp macro="" textlink="">
              <xdr:nvSpPr>
                <xdr:cNvPr id="12" name="Rectangle 4">
                  <a:extLst>
                    <a:ext uri="{FF2B5EF4-FFF2-40B4-BE49-F238E27FC236}">
                      <a16:creationId xmlns:a16="http://schemas.microsoft.com/office/drawing/2014/main" xmlns="" id="{00000000-0008-0000-0000-00000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273475" y="620001"/>
                  <a:ext cx="719649" cy="50727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cs typeface="Arial"/>
                    </a:rPr>
                    <a:t>Versión:</a:t>
                  </a:r>
                </a:p>
                <a:p>
                  <a:pPr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cs typeface="Arial"/>
                    </a:rPr>
                    <a:t>00</a:t>
                  </a:r>
                </a:p>
              </xdr:txBody>
            </xdr:sp>
          </xdr:grpSp>
        </xdr:grpSp>
      </xdr:grp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700844" y="-23255"/>
            <a:ext cx="15246495" cy="211213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>
            <a:solidFill>
              <a:srgbClr val="C3D5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2</xdr:col>
      <xdr:colOff>333397</xdr:colOff>
      <xdr:row>3</xdr:row>
      <xdr:rowOff>119054</xdr:rowOff>
    </xdr:from>
    <xdr:to>
      <xdr:col>2</xdr:col>
      <xdr:colOff>2214584</xdr:colOff>
      <xdr:row>6</xdr:row>
      <xdr:rowOff>119065</xdr:rowOff>
    </xdr:to>
    <xdr:sp macro="" textlink="">
      <xdr:nvSpPr>
        <xdr:cNvPr id="13" name="Rectangle 4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466872" y="690554"/>
          <a:ext cx="1881187" cy="57151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marL="0" indent="0" algn="ctr" rtl="1">
            <a:defRPr sz="1000"/>
          </a:pPr>
          <a:r>
            <a:rPr lang="es-MX" sz="1400" b="1" i="0" strike="noStrike">
              <a:solidFill>
                <a:srgbClr val="808080"/>
              </a:solidFill>
              <a:latin typeface="+mn-lt"/>
              <a:ea typeface="+mn-ea"/>
              <a:cs typeface="Arial"/>
            </a:rPr>
            <a:t>Numero</a:t>
          </a:r>
          <a:r>
            <a:rPr lang="es-MX" sz="1400" b="1" i="0" strike="noStrike" baseline="0">
              <a:solidFill>
                <a:srgbClr val="808080"/>
              </a:solidFill>
              <a:latin typeface="+mn-lt"/>
              <a:ea typeface="+mn-ea"/>
              <a:cs typeface="Arial"/>
            </a:rPr>
            <a:t> de documento:   </a:t>
          </a:r>
          <a:r>
            <a:rPr lang="es-MX" sz="1400" b="1" i="0" strike="noStrike">
              <a:solidFill>
                <a:srgbClr val="808080"/>
              </a:solidFill>
              <a:latin typeface="+mn-lt"/>
              <a:ea typeface="+mn-ea"/>
              <a:cs typeface="Arial"/>
            </a:rPr>
            <a:t>MAM-FR-01-05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119064</xdr:colOff>
      <xdr:row>0</xdr:row>
      <xdr:rowOff>119063</xdr:rowOff>
    </xdr:from>
    <xdr:to>
      <xdr:col>22</xdr:col>
      <xdr:colOff>83342</xdr:colOff>
      <xdr:row>6</xdr:row>
      <xdr:rowOff>151890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119064" y="119063"/>
          <a:ext cx="16609216" cy="1175827"/>
          <a:chOff x="678876" y="-23255"/>
          <a:chExt cx="15367322" cy="1246538"/>
        </a:xfrm>
      </xdr:grpSpPr>
      <xdr:grpSp>
        <xdr:nvGrpSpPr>
          <xdr:cNvPr id="3" name="71 Grupo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GrpSpPr>
            <a:grpSpLocks/>
          </xdr:cNvGrpSpPr>
        </xdr:nvGrpSpPr>
        <xdr:grpSpPr bwMode="auto">
          <a:xfrm>
            <a:off x="678876" y="1"/>
            <a:ext cx="15367322" cy="1223282"/>
            <a:chOff x="499470" y="79375"/>
            <a:chExt cx="8023940" cy="1045096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xmlns="" id="{00000000-0008-0000-0100-000005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41659" y="554842"/>
              <a:ext cx="1206290" cy="5696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22860" rIns="27432" bIns="22860" anchor="ctr" upright="1"/>
            <a:lstStyle/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Próxima</a:t>
              </a:r>
              <a:r>
                <a:rPr lang="es-MX" sz="1400" b="1" i="0" strike="noStrike" baseline="0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 Revisión</a:t>
              </a: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:</a:t>
              </a:r>
            </a:p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25/ABR/2017</a:t>
              </a:r>
            </a:p>
          </xdr:txBody>
        </xdr:sp>
        <xdr:sp macro="" textlink="">
          <xdr:nvSpPr>
            <xdr:cNvPr id="6" name="Rectangle 4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01006" y="550191"/>
              <a:ext cx="1472945" cy="5696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27432" tIns="22860" rIns="27432" bIns="22860" anchor="ctr" upright="1"/>
            <a:lstStyle/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Fecha de</a:t>
              </a:r>
              <a:r>
                <a:rPr lang="es-MX" sz="1400" b="1" i="0" strike="noStrike" baseline="0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 Creación </a:t>
              </a: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:</a:t>
              </a:r>
            </a:p>
            <a:p>
              <a:pPr marL="0" indent="0" algn="ctr" rtl="1">
                <a:defRPr sz="1000"/>
              </a:pPr>
              <a:r>
                <a:rPr lang="es-MX" sz="1400" b="1" i="0" strike="noStrike">
                  <a:solidFill>
                    <a:srgbClr val="808080"/>
                  </a:solidFill>
                  <a:latin typeface="+mn-lt"/>
                  <a:ea typeface="+mn-ea"/>
                  <a:cs typeface="Arial"/>
                </a:rPr>
                <a:t>26/MAR/2016</a:t>
              </a:r>
            </a:p>
          </xdr:txBody>
        </xdr:sp>
        <xdr:grpSp>
          <xdr:nvGrpSpPr>
            <xdr:cNvPr id="7" name="2 Grupo">
              <a:extLst>
                <a:ext uri="{FF2B5EF4-FFF2-40B4-BE49-F238E27FC236}">
                  <a16:creationId xmlns:a16="http://schemas.microsoft.com/office/drawing/2014/main" xmlns="" id="{00000000-0008-0000-0100-000007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9470" y="79375"/>
              <a:ext cx="8023940" cy="977671"/>
              <a:chOff x="654741" y="0"/>
              <a:chExt cx="7474203" cy="975183"/>
            </a:xfrm>
          </xdr:grpSpPr>
          <xdr:sp macro="" textlink="">
            <xdr:nvSpPr>
              <xdr:cNvPr id="8" name="Rectangle 4">
                <a:extLst>
                  <a:ext uri="{FF2B5EF4-FFF2-40B4-BE49-F238E27FC236}">
                    <a16:creationId xmlns:a16="http://schemas.microsoft.com/office/drawing/2014/main" xmlns="" id="{00000000-0008-0000-0100-00000800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654741" y="230310"/>
                <a:ext cx="7474203" cy="2922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27432" tIns="22860" rIns="27432" bIns="22860" anchor="ctr" upright="1"/>
              <a:lstStyle/>
              <a:p>
                <a:pPr marL="0" indent="0" algn="ctr" rtl="1">
                  <a:defRPr sz="1000"/>
                </a:pPr>
                <a:r>
                  <a:rPr lang="es-MX" sz="2000" b="1" i="0" strike="noStrike">
                    <a:solidFill>
                      <a:srgbClr val="808080"/>
                    </a:solidFill>
                    <a:latin typeface="+mn-lt"/>
                    <a:ea typeface="+mn-ea"/>
                    <a:cs typeface="Arial"/>
                  </a:rPr>
                  <a:t>PROGRAMA ANUAL DE AUDITORÍAS A PROVEEDORES</a:t>
                </a:r>
              </a:p>
            </xdr:txBody>
          </xdr:sp>
          <xdr:grpSp>
            <xdr:nvGrpSpPr>
              <xdr:cNvPr id="9" name="2 Grupo">
                <a:extLst>
                  <a:ext uri="{FF2B5EF4-FFF2-40B4-BE49-F238E27FC236}">
                    <a16:creationId xmlns:a16="http://schemas.microsoft.com/office/drawing/2014/main" xmlns="" id="{00000000-0008-0000-0100-00000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245451" y="0"/>
                <a:ext cx="5792460" cy="975183"/>
                <a:chOff x="1273475" y="0"/>
                <a:chExt cx="4730559" cy="1128618"/>
              </a:xfrm>
            </xdr:grpSpPr>
            <xdr:sp macro="" textlink="">
              <xdr:nvSpPr>
                <xdr:cNvPr id="10" name="Rectangle 3">
                  <a:extLst>
                    <a:ext uri="{FF2B5EF4-FFF2-40B4-BE49-F238E27FC236}">
                      <a16:creationId xmlns:a16="http://schemas.microsoft.com/office/drawing/2014/main" xmlns="" id="{00000000-0008-0000-0100-00000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002595" y="0"/>
                  <a:ext cx="1001439" cy="3810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 algn="ctr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sp>
            <xdr:sp macro="" textlink="">
              <xdr:nvSpPr>
                <xdr:cNvPr id="11" name="Rectangle 4">
                  <a:extLst>
                    <a:ext uri="{FF2B5EF4-FFF2-40B4-BE49-F238E27FC236}">
                      <a16:creationId xmlns:a16="http://schemas.microsoft.com/office/drawing/2014/main" xmlns="" id="{00000000-0008-0000-0100-00000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414666" y="602556"/>
                  <a:ext cx="1033905" cy="52606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22860" rIns="27432" bIns="22860" anchor="ctr" upright="1"/>
                <a:lstStyle/>
                <a:p>
                  <a:pPr marL="0" indent="0"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ea typeface="+mn-ea"/>
                      <a:cs typeface="Arial"/>
                    </a:rPr>
                    <a:t>Vigente a partir de:</a:t>
                  </a:r>
                </a:p>
                <a:p>
                  <a:pPr marL="0" indent="0"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ea typeface="+mn-ea"/>
                      <a:cs typeface="Arial"/>
                    </a:rPr>
                    <a:t>01/ABR/2016</a:t>
                  </a:r>
                </a:p>
              </xdr:txBody>
            </xdr:sp>
            <xdr:sp macro="" textlink="">
              <xdr:nvSpPr>
                <xdr:cNvPr id="12" name="Rectangle 4">
                  <a:extLst>
                    <a:ext uri="{FF2B5EF4-FFF2-40B4-BE49-F238E27FC236}">
                      <a16:creationId xmlns:a16="http://schemas.microsoft.com/office/drawing/2014/main" xmlns="" id="{00000000-0008-0000-0100-00000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273475" y="620001"/>
                  <a:ext cx="719649" cy="50727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27432" tIns="22860" rIns="27432" bIns="22860" anchor="ctr" upright="1"/>
                <a:lstStyle/>
                <a:p>
                  <a:pPr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cs typeface="Arial"/>
                    </a:rPr>
                    <a:t>Versión:</a:t>
                  </a:r>
                </a:p>
                <a:p>
                  <a:pPr algn="ctr" rtl="1">
                    <a:defRPr sz="1000"/>
                  </a:pPr>
                  <a:r>
                    <a:rPr lang="es-MX" sz="1400" b="1" i="0" strike="noStrike">
                      <a:solidFill>
                        <a:srgbClr val="808080"/>
                      </a:solidFill>
                      <a:latin typeface="+mn-lt"/>
                      <a:cs typeface="Arial"/>
                    </a:rPr>
                    <a:t>00</a:t>
                  </a:r>
                </a:p>
              </xdr:txBody>
            </xdr:sp>
          </xdr:grpSp>
        </xdr:grpSp>
      </xdr:grp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/>
        </xdr:nvSpPr>
        <xdr:spPr>
          <a:xfrm>
            <a:off x="700844" y="-23255"/>
            <a:ext cx="15246495" cy="211213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>
            <a:solidFill>
              <a:srgbClr val="C3D5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>
    <xdr:from>
      <xdr:col>2</xdr:col>
      <xdr:colOff>333397</xdr:colOff>
      <xdr:row>3</xdr:row>
      <xdr:rowOff>119054</xdr:rowOff>
    </xdr:from>
    <xdr:to>
      <xdr:col>2</xdr:col>
      <xdr:colOff>2214584</xdr:colOff>
      <xdr:row>6</xdr:row>
      <xdr:rowOff>119065</xdr:rowOff>
    </xdr:to>
    <xdr:sp macro="" textlink="">
      <xdr:nvSpPr>
        <xdr:cNvPr id="26" name="Rectangle 4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>
          <a:spLocks noChangeArrowheads="1"/>
        </xdr:cNvSpPr>
      </xdr:nvSpPr>
      <xdr:spPr bwMode="auto">
        <a:xfrm>
          <a:off x="1464491" y="690554"/>
          <a:ext cx="1881187" cy="571511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27432" bIns="22860" anchor="ctr" upright="1"/>
        <a:lstStyle/>
        <a:p>
          <a:pPr marL="0" indent="0" algn="ctr" rtl="1">
            <a:defRPr sz="1000"/>
          </a:pPr>
          <a:r>
            <a:rPr lang="es-MX" sz="1400" b="1" i="0" strike="noStrike">
              <a:solidFill>
                <a:srgbClr val="808080"/>
              </a:solidFill>
              <a:latin typeface="+mn-lt"/>
              <a:ea typeface="+mn-ea"/>
              <a:cs typeface="Arial"/>
            </a:rPr>
            <a:t>Numero</a:t>
          </a:r>
          <a:r>
            <a:rPr lang="es-MX" sz="1400" b="1" i="0" strike="noStrike" baseline="0">
              <a:solidFill>
                <a:srgbClr val="808080"/>
              </a:solidFill>
              <a:latin typeface="+mn-lt"/>
              <a:ea typeface="+mn-ea"/>
              <a:cs typeface="Arial"/>
            </a:rPr>
            <a:t> de documento:   </a:t>
          </a:r>
          <a:r>
            <a:rPr lang="es-MX" sz="1400" b="1" i="0" strike="noStrike">
              <a:solidFill>
                <a:srgbClr val="808080"/>
              </a:solidFill>
              <a:latin typeface="+mn-lt"/>
              <a:ea typeface="+mn-ea"/>
              <a:cs typeface="Arial"/>
            </a:rPr>
            <a:t>MAM-FR-01-05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163286</xdr:rowOff>
    </xdr:from>
    <xdr:to>
      <xdr:col>2</xdr:col>
      <xdr:colOff>1687960</xdr:colOff>
      <xdr:row>56</xdr:row>
      <xdr:rowOff>163286</xdr:rowOff>
    </xdr:to>
    <xdr:cxnSp macro="">
      <xdr:nvCxnSpPr>
        <xdr:cNvPr id="4" name="Conector recto 18">
          <a:extLst>
            <a:ext uri="{FF2B5EF4-FFF2-40B4-BE49-F238E27FC236}">
              <a16:creationId xmlns:a16="http://schemas.microsoft.com/office/drawing/2014/main" xmlns="" id="{83843BE3-AEC9-4283-BB3B-2364B315B73A}"/>
            </a:ext>
          </a:extLst>
        </xdr:cNvPr>
        <xdr:cNvCxnSpPr/>
      </xdr:nvCxnSpPr>
      <xdr:spPr>
        <a:xfrm>
          <a:off x="0" y="15469961"/>
          <a:ext cx="345008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J169"/>
  <sheetViews>
    <sheetView showGridLines="0" zoomScale="80" zoomScaleNormal="80" workbookViewId="0">
      <pane ySplit="11" topLeftCell="A111" activePane="bottomLeft" state="frozen"/>
      <selection pane="bottomLeft" activeCell="F141" sqref="F141:H141"/>
    </sheetView>
  </sheetViews>
  <sheetFormatPr baseColWidth="10" defaultRowHeight="15" x14ac:dyDescent="0.25"/>
  <cols>
    <col min="1" max="1" width="4.85546875" customWidth="1"/>
    <col min="2" max="2" width="12.140625" customWidth="1"/>
    <col min="3" max="3" width="47.7109375" style="1" customWidth="1"/>
    <col min="4" max="4" width="26.42578125" customWidth="1"/>
    <col min="5" max="5" width="20.28515625" bestFit="1" customWidth="1"/>
    <col min="6" max="6" width="15.85546875" bestFit="1" customWidth="1"/>
    <col min="7" max="7" width="15.85546875" customWidth="1"/>
    <col min="8" max="8" width="18.7109375" customWidth="1"/>
    <col min="9" max="9" width="8.140625" bestFit="1" customWidth="1"/>
    <col min="10" max="10" width="5.140625" customWidth="1"/>
    <col min="11" max="11" width="5.140625" bestFit="1" customWidth="1"/>
    <col min="12" max="12" width="5.42578125" customWidth="1"/>
    <col min="13" max="13" width="4.5703125" bestFit="1" customWidth="1"/>
    <col min="14" max="14" width="5.140625" bestFit="1" customWidth="1"/>
    <col min="15" max="15" width="4.7109375" customWidth="1"/>
    <col min="16" max="16" width="5.140625" customWidth="1"/>
    <col min="17" max="17" width="5.140625" bestFit="1" customWidth="1"/>
    <col min="18" max="18" width="5.42578125" customWidth="1"/>
    <col min="19" max="19" width="4.5703125" bestFit="1" customWidth="1"/>
    <col min="20" max="20" width="5.140625" bestFit="1" customWidth="1"/>
    <col min="21" max="21" width="4.7109375" customWidth="1"/>
    <col min="22" max="22" width="17.42578125" customWidth="1"/>
  </cols>
  <sheetData>
    <row r="9" spans="1:25" ht="16.5" thickBot="1" x14ac:dyDescent="0.3">
      <c r="U9" s="4"/>
      <c r="V9" s="121"/>
    </row>
    <row r="10" spans="1:25" s="9" customFormat="1" ht="20.25" customHeight="1" thickBot="1" x14ac:dyDescent="0.3">
      <c r="A10" s="120"/>
      <c r="B10" s="7"/>
      <c r="C10" s="8"/>
      <c r="J10" s="222">
        <v>2018</v>
      </c>
      <c r="K10" s="223"/>
      <c r="L10" s="224"/>
      <c r="M10" s="225">
        <v>2017</v>
      </c>
      <c r="N10" s="225"/>
      <c r="O10" s="225"/>
      <c r="P10" s="225"/>
      <c r="Q10" s="225"/>
      <c r="R10" s="225"/>
      <c r="S10" s="225"/>
      <c r="T10" s="225"/>
      <c r="U10" s="226"/>
    </row>
    <row r="11" spans="1:25" ht="30" customHeight="1" thickBot="1" x14ac:dyDescent="0.3">
      <c r="A11" s="98" t="s">
        <v>224</v>
      </c>
      <c r="B11" s="99" t="s">
        <v>7</v>
      </c>
      <c r="C11" s="99" t="s">
        <v>8</v>
      </c>
      <c r="D11" s="99" t="s">
        <v>9</v>
      </c>
      <c r="E11" s="99" t="s">
        <v>10</v>
      </c>
      <c r="F11" s="99" t="s">
        <v>11</v>
      </c>
      <c r="G11" s="101" t="s">
        <v>12</v>
      </c>
      <c r="H11" s="100" t="s">
        <v>137</v>
      </c>
      <c r="I11" s="101" t="s">
        <v>13</v>
      </c>
      <c r="J11" s="158" t="s">
        <v>14</v>
      </c>
      <c r="K11" s="159" t="s">
        <v>15</v>
      </c>
      <c r="L11" s="160" t="s">
        <v>16</v>
      </c>
      <c r="M11" s="149" t="s">
        <v>17</v>
      </c>
      <c r="N11" s="147" t="s">
        <v>18</v>
      </c>
      <c r="O11" s="150" t="s">
        <v>19</v>
      </c>
      <c r="P11" s="146" t="s">
        <v>20</v>
      </c>
      <c r="Q11" s="147" t="s">
        <v>21</v>
      </c>
      <c r="R11" s="148" t="s">
        <v>22</v>
      </c>
      <c r="S11" s="149" t="s">
        <v>23</v>
      </c>
      <c r="T11" s="147" t="s">
        <v>24</v>
      </c>
      <c r="U11" s="104" t="s">
        <v>25</v>
      </c>
      <c r="V11" s="101" t="s">
        <v>26</v>
      </c>
      <c r="Y11" s="17"/>
    </row>
    <row r="12" spans="1:25" s="25" customFormat="1" ht="12" customHeight="1" x14ac:dyDescent="0.2">
      <c r="A12" s="227">
        <v>1</v>
      </c>
      <c r="B12" s="228" t="s">
        <v>27</v>
      </c>
      <c r="C12" s="229" t="s">
        <v>28</v>
      </c>
      <c r="D12" s="228" t="s">
        <v>29</v>
      </c>
      <c r="E12" s="228" t="s">
        <v>41</v>
      </c>
      <c r="F12" s="230" t="s">
        <v>30</v>
      </c>
      <c r="G12" s="231" t="s">
        <v>31</v>
      </c>
      <c r="H12" s="232" t="s">
        <v>138</v>
      </c>
      <c r="I12" s="152" t="s">
        <v>32</v>
      </c>
      <c r="J12" s="123"/>
      <c r="K12" s="124"/>
      <c r="L12" s="125"/>
      <c r="M12" s="126"/>
      <c r="N12" s="124"/>
      <c r="O12" s="124"/>
      <c r="P12" s="124"/>
      <c r="Q12" s="124"/>
      <c r="R12" s="124"/>
      <c r="S12" s="124"/>
      <c r="T12" s="161"/>
      <c r="U12" s="162" t="s">
        <v>32</v>
      </c>
      <c r="V12" s="153"/>
    </row>
    <row r="13" spans="1:25" s="25" customFormat="1" ht="12" customHeight="1" x14ac:dyDescent="0.2">
      <c r="A13" s="217"/>
      <c r="B13" s="197"/>
      <c r="C13" s="218"/>
      <c r="D13" s="197"/>
      <c r="E13" s="197"/>
      <c r="F13" s="200"/>
      <c r="G13" s="219"/>
      <c r="H13" s="199"/>
      <c r="I13" s="109" t="s">
        <v>33</v>
      </c>
      <c r="J13" s="127"/>
      <c r="K13" s="128"/>
      <c r="L13" s="129"/>
      <c r="M13" s="130"/>
      <c r="N13" s="128"/>
      <c r="O13" s="128"/>
      <c r="P13" s="128"/>
      <c r="Q13" s="128"/>
      <c r="R13" s="128"/>
      <c r="S13" s="128"/>
      <c r="T13" s="128"/>
      <c r="U13" s="132"/>
      <c r="V13" s="37"/>
    </row>
    <row r="14" spans="1:25" s="25" customFormat="1" ht="12" customHeight="1" x14ac:dyDescent="0.2">
      <c r="A14" s="216">
        <f>A12+1</f>
        <v>2</v>
      </c>
      <c r="B14" s="197"/>
      <c r="C14" s="218" t="s">
        <v>197</v>
      </c>
      <c r="D14" s="197"/>
      <c r="E14" s="197"/>
      <c r="F14" s="200"/>
      <c r="G14" s="219"/>
      <c r="H14" s="197"/>
      <c r="I14" s="138" t="s">
        <v>32</v>
      </c>
      <c r="J14" s="127"/>
      <c r="K14" s="131"/>
      <c r="L14" s="129"/>
      <c r="M14" s="130"/>
      <c r="N14" s="138" t="s">
        <v>32</v>
      </c>
      <c r="O14" s="128"/>
      <c r="P14" s="128"/>
      <c r="Q14" s="128"/>
      <c r="R14" s="128"/>
      <c r="S14" s="128"/>
      <c r="T14" s="128"/>
      <c r="U14" s="128"/>
      <c r="V14" s="37"/>
    </row>
    <row r="15" spans="1:25" s="25" customFormat="1" ht="12" customHeight="1" x14ac:dyDescent="0.2">
      <c r="A15" s="217"/>
      <c r="B15" s="197"/>
      <c r="C15" s="218"/>
      <c r="D15" s="197"/>
      <c r="E15" s="197"/>
      <c r="F15" s="200"/>
      <c r="G15" s="219"/>
      <c r="H15" s="197"/>
      <c r="I15" s="109" t="s">
        <v>33</v>
      </c>
      <c r="J15" s="127"/>
      <c r="K15" s="132"/>
      <c r="L15" s="129"/>
      <c r="M15" s="130"/>
      <c r="N15" s="128"/>
      <c r="O15" s="128"/>
      <c r="P15" s="128"/>
      <c r="Q15" s="128"/>
      <c r="R15" s="128"/>
      <c r="S15" s="128"/>
      <c r="T15" s="128"/>
      <c r="U15" s="128"/>
      <c r="V15" s="37"/>
    </row>
    <row r="16" spans="1:25" s="25" customFormat="1" ht="12" customHeight="1" x14ac:dyDescent="0.2">
      <c r="A16" s="216">
        <f>A14+1</f>
        <v>3</v>
      </c>
      <c r="B16" s="197"/>
      <c r="C16" s="218" t="s">
        <v>198</v>
      </c>
      <c r="D16" s="197"/>
      <c r="E16" s="197"/>
      <c r="F16" s="200"/>
      <c r="G16" s="219"/>
      <c r="H16" s="197"/>
      <c r="I16" s="138" t="s">
        <v>32</v>
      </c>
      <c r="J16" s="133"/>
      <c r="K16" s="138" t="s">
        <v>32</v>
      </c>
      <c r="L16" s="129"/>
      <c r="M16" s="136"/>
      <c r="N16" s="128"/>
      <c r="O16" s="128"/>
      <c r="P16" s="128"/>
      <c r="Q16" s="131"/>
      <c r="R16" s="128"/>
      <c r="S16" s="128"/>
      <c r="T16" s="128"/>
      <c r="U16" s="128"/>
      <c r="V16" s="37"/>
    </row>
    <row r="17" spans="1:22" s="25" customFormat="1" ht="12" customHeight="1" x14ac:dyDescent="0.2">
      <c r="A17" s="217"/>
      <c r="B17" s="197"/>
      <c r="C17" s="218"/>
      <c r="D17" s="197"/>
      <c r="E17" s="197"/>
      <c r="F17" s="200"/>
      <c r="G17" s="219"/>
      <c r="H17" s="197"/>
      <c r="I17" s="109" t="s">
        <v>33</v>
      </c>
      <c r="J17" s="127"/>
      <c r="K17" s="128"/>
      <c r="L17" s="129"/>
      <c r="M17" s="130"/>
      <c r="N17" s="128"/>
      <c r="O17" s="128"/>
      <c r="P17" s="137"/>
      <c r="Q17" s="128"/>
      <c r="R17" s="128"/>
      <c r="S17" s="128"/>
      <c r="T17" s="128"/>
      <c r="U17" s="128"/>
      <c r="V17" s="37"/>
    </row>
    <row r="18" spans="1:22" s="25" customFormat="1" ht="12" customHeight="1" x14ac:dyDescent="0.2">
      <c r="A18" s="216">
        <f>A16+1</f>
        <v>4</v>
      </c>
      <c r="B18" s="197"/>
      <c r="C18" s="218" t="s">
        <v>47</v>
      </c>
      <c r="D18" s="197"/>
      <c r="E18" s="197"/>
      <c r="F18" s="200"/>
      <c r="G18" s="219"/>
      <c r="H18" s="197"/>
      <c r="I18" s="138" t="s">
        <v>32</v>
      </c>
      <c r="J18" s="127"/>
      <c r="K18" s="128"/>
      <c r="L18" s="129"/>
      <c r="M18" s="130"/>
      <c r="N18" s="128"/>
      <c r="O18" s="128"/>
      <c r="P18" s="128"/>
      <c r="Q18" s="131"/>
      <c r="R18" s="128"/>
      <c r="S18" s="128"/>
      <c r="T18" s="166"/>
      <c r="U18" s="162" t="s">
        <v>32</v>
      </c>
      <c r="V18" s="37"/>
    </row>
    <row r="19" spans="1:22" s="25" customFormat="1" ht="12" customHeight="1" x14ac:dyDescent="0.2">
      <c r="A19" s="217"/>
      <c r="B19" s="197"/>
      <c r="C19" s="218"/>
      <c r="D19" s="197"/>
      <c r="E19" s="197"/>
      <c r="F19" s="200"/>
      <c r="G19" s="219"/>
      <c r="H19" s="197"/>
      <c r="I19" s="109" t="s">
        <v>33</v>
      </c>
      <c r="J19" s="127"/>
      <c r="K19" s="128"/>
      <c r="L19" s="129"/>
      <c r="M19" s="140"/>
      <c r="N19" s="128"/>
      <c r="O19" s="128"/>
      <c r="P19" s="128"/>
      <c r="Q19" s="128"/>
      <c r="R19" s="128"/>
      <c r="S19" s="128"/>
      <c r="T19" s="128"/>
      <c r="U19" s="128"/>
      <c r="V19" s="37"/>
    </row>
    <row r="20" spans="1:22" s="25" customFormat="1" ht="12" customHeight="1" x14ac:dyDescent="0.2">
      <c r="A20" s="216">
        <f>A18+1</f>
        <v>5</v>
      </c>
      <c r="B20" s="197"/>
      <c r="C20" s="218" t="s">
        <v>56</v>
      </c>
      <c r="D20" s="197" t="s">
        <v>146</v>
      </c>
      <c r="E20" s="197" t="s">
        <v>41</v>
      </c>
      <c r="F20" s="200" t="s">
        <v>30</v>
      </c>
      <c r="G20" s="219" t="s">
        <v>131</v>
      </c>
      <c r="H20" s="220" t="s">
        <v>144</v>
      </c>
      <c r="I20" s="138" t="s">
        <v>32</v>
      </c>
      <c r="J20" s="127"/>
      <c r="K20" s="128"/>
      <c r="L20" s="135"/>
      <c r="M20" s="164"/>
      <c r="N20" s="165" t="s">
        <v>225</v>
      </c>
      <c r="O20" s="128"/>
      <c r="P20" s="128"/>
      <c r="Q20" s="128"/>
      <c r="R20" s="128"/>
      <c r="S20" s="128"/>
      <c r="T20" s="128"/>
      <c r="U20" s="128"/>
      <c r="V20" s="37"/>
    </row>
    <row r="21" spans="1:22" s="25" customFormat="1" ht="11.25" customHeight="1" x14ac:dyDescent="0.2">
      <c r="A21" s="217"/>
      <c r="B21" s="197"/>
      <c r="C21" s="218"/>
      <c r="D21" s="197"/>
      <c r="E21" s="197"/>
      <c r="F21" s="200"/>
      <c r="G21" s="219"/>
      <c r="H21" s="220"/>
      <c r="I21" s="109" t="s">
        <v>33</v>
      </c>
      <c r="J21" s="127"/>
      <c r="K21" s="128"/>
      <c r="L21" s="129"/>
      <c r="M21" s="130"/>
      <c r="N21" s="128"/>
      <c r="O21" s="128"/>
      <c r="P21" s="128"/>
      <c r="Q21" s="128"/>
      <c r="R21" s="128"/>
      <c r="S21" s="128"/>
      <c r="T21" s="128"/>
      <c r="U21" s="128"/>
      <c r="V21" s="37"/>
    </row>
    <row r="22" spans="1:22" s="25" customFormat="1" ht="12" customHeight="1" x14ac:dyDescent="0.2">
      <c r="A22" s="216">
        <f>A20+1</f>
        <v>6</v>
      </c>
      <c r="B22" s="197"/>
      <c r="C22" s="218" t="s">
        <v>199</v>
      </c>
      <c r="D22" s="197"/>
      <c r="E22" s="197"/>
      <c r="F22" s="200"/>
      <c r="G22" s="219"/>
      <c r="H22" s="197"/>
      <c r="I22" s="138" t="s">
        <v>32</v>
      </c>
      <c r="J22" s="127"/>
      <c r="K22" s="128"/>
      <c r="L22" s="129"/>
      <c r="M22" s="130"/>
      <c r="N22" s="138" t="s">
        <v>32</v>
      </c>
      <c r="O22" s="128"/>
      <c r="P22" s="128"/>
      <c r="Q22" s="128"/>
      <c r="R22" s="128"/>
      <c r="S22" s="128"/>
      <c r="T22" s="128"/>
      <c r="U22" s="128"/>
      <c r="V22" s="37"/>
    </row>
    <row r="23" spans="1:22" s="25" customFormat="1" ht="12" customHeight="1" x14ac:dyDescent="0.2">
      <c r="A23" s="217"/>
      <c r="B23" s="197"/>
      <c r="C23" s="218"/>
      <c r="D23" s="197"/>
      <c r="E23" s="197"/>
      <c r="F23" s="200"/>
      <c r="G23" s="219"/>
      <c r="H23" s="197"/>
      <c r="I23" s="109" t="s">
        <v>33</v>
      </c>
      <c r="J23" s="127"/>
      <c r="K23" s="128"/>
      <c r="L23" s="129"/>
      <c r="M23" s="130"/>
      <c r="N23" s="128"/>
      <c r="O23" s="128"/>
      <c r="P23" s="128"/>
      <c r="Q23" s="128"/>
      <c r="R23" s="128"/>
      <c r="S23" s="128"/>
      <c r="T23" s="128"/>
      <c r="U23" s="132"/>
      <c r="V23" s="37"/>
    </row>
    <row r="24" spans="1:22" s="25" customFormat="1" ht="12" customHeight="1" x14ac:dyDescent="0.2">
      <c r="A24" s="216">
        <f t="shared" ref="A24" si="0">A22+1</f>
        <v>7</v>
      </c>
      <c r="B24" s="197"/>
      <c r="C24" s="218" t="s">
        <v>39</v>
      </c>
      <c r="D24" s="197" t="s">
        <v>40</v>
      </c>
      <c r="E24" s="197" t="s">
        <v>140</v>
      </c>
      <c r="F24" s="200" t="s">
        <v>30</v>
      </c>
      <c r="G24" s="219" t="s">
        <v>31</v>
      </c>
      <c r="H24" s="197" t="s">
        <v>138</v>
      </c>
      <c r="I24" s="138" t="s">
        <v>32</v>
      </c>
      <c r="J24" s="127"/>
      <c r="K24" s="128"/>
      <c r="L24" s="129"/>
      <c r="M24" s="130"/>
      <c r="N24" s="138" t="s">
        <v>32</v>
      </c>
      <c r="O24" s="128"/>
      <c r="P24" s="128"/>
      <c r="Q24" s="128"/>
      <c r="R24" s="128"/>
      <c r="S24" s="128"/>
      <c r="T24" s="128"/>
      <c r="U24" s="128"/>
      <c r="V24" s="37"/>
    </row>
    <row r="25" spans="1:22" s="25" customFormat="1" ht="12" customHeight="1" x14ac:dyDescent="0.2">
      <c r="A25" s="217"/>
      <c r="B25" s="197"/>
      <c r="C25" s="218"/>
      <c r="D25" s="197"/>
      <c r="E25" s="197"/>
      <c r="F25" s="200"/>
      <c r="G25" s="219"/>
      <c r="H25" s="197"/>
      <c r="I25" s="109" t="s">
        <v>33</v>
      </c>
      <c r="J25" s="127"/>
      <c r="K25" s="128"/>
      <c r="L25" s="129"/>
      <c r="M25" s="130"/>
      <c r="N25" s="128"/>
      <c r="O25" s="128"/>
      <c r="P25" s="128"/>
      <c r="Q25" s="128"/>
      <c r="R25" s="128"/>
      <c r="S25" s="128"/>
      <c r="T25" s="128"/>
      <c r="U25" s="128"/>
      <c r="V25" s="37"/>
    </row>
    <row r="26" spans="1:22" s="25" customFormat="1" ht="12" customHeight="1" x14ac:dyDescent="0.2">
      <c r="A26" s="216">
        <f t="shared" ref="A26" si="1">A24+1</f>
        <v>8</v>
      </c>
      <c r="B26" s="197"/>
      <c r="C26" s="218" t="s">
        <v>200</v>
      </c>
      <c r="D26" s="197" t="s">
        <v>44</v>
      </c>
      <c r="E26" s="197" t="s">
        <v>140</v>
      </c>
      <c r="F26" s="200" t="s">
        <v>30</v>
      </c>
      <c r="G26" s="219" t="s">
        <v>31</v>
      </c>
      <c r="H26" s="197" t="s">
        <v>141</v>
      </c>
      <c r="I26" s="138" t="s">
        <v>32</v>
      </c>
      <c r="J26" s="133"/>
      <c r="K26" s="138" t="s">
        <v>32</v>
      </c>
      <c r="L26" s="129"/>
      <c r="M26" s="130"/>
      <c r="N26" s="128"/>
      <c r="O26" s="128"/>
      <c r="P26" s="128"/>
      <c r="Q26" s="128"/>
      <c r="R26" s="128"/>
      <c r="S26" s="128"/>
      <c r="T26" s="128"/>
      <c r="U26" s="128"/>
      <c r="V26" s="37"/>
    </row>
    <row r="27" spans="1:22" s="25" customFormat="1" ht="12" customHeight="1" x14ac:dyDescent="0.2">
      <c r="A27" s="217"/>
      <c r="B27" s="197"/>
      <c r="C27" s="218"/>
      <c r="D27" s="197"/>
      <c r="E27" s="197"/>
      <c r="F27" s="200"/>
      <c r="G27" s="219"/>
      <c r="H27" s="197"/>
      <c r="I27" s="109" t="s">
        <v>33</v>
      </c>
      <c r="J27" s="127"/>
      <c r="K27" s="128"/>
      <c r="L27" s="129"/>
      <c r="M27" s="130"/>
      <c r="N27" s="128"/>
      <c r="O27" s="128"/>
      <c r="P27" s="128"/>
      <c r="Q27" s="128"/>
      <c r="R27" s="128"/>
      <c r="S27" s="128"/>
      <c r="T27" s="128"/>
      <c r="U27" s="128"/>
      <c r="V27" s="37"/>
    </row>
    <row r="28" spans="1:22" s="25" customFormat="1" ht="12" customHeight="1" x14ac:dyDescent="0.2">
      <c r="A28" s="216">
        <f t="shared" ref="A28" si="2">A26+1</f>
        <v>9</v>
      </c>
      <c r="B28" s="197"/>
      <c r="C28" s="218" t="s">
        <v>36</v>
      </c>
      <c r="D28" s="197" t="s">
        <v>37</v>
      </c>
      <c r="E28" s="197" t="s">
        <v>38</v>
      </c>
      <c r="F28" s="200" t="s">
        <v>30</v>
      </c>
      <c r="G28" s="219" t="s">
        <v>31</v>
      </c>
      <c r="H28" s="197" t="s">
        <v>139</v>
      </c>
      <c r="I28" s="138" t="s">
        <v>32</v>
      </c>
      <c r="J28" s="133"/>
      <c r="K28" s="131"/>
      <c r="L28" s="129"/>
      <c r="M28" s="130"/>
      <c r="N28" s="128"/>
      <c r="O28" s="128"/>
      <c r="P28" s="138" t="s">
        <v>32</v>
      </c>
      <c r="Q28" s="128"/>
      <c r="R28" s="128"/>
      <c r="S28" s="128"/>
      <c r="T28" s="128"/>
      <c r="U28" s="128"/>
      <c r="V28" s="37"/>
    </row>
    <row r="29" spans="1:22" s="25" customFormat="1" ht="12" customHeight="1" x14ac:dyDescent="0.2">
      <c r="A29" s="217"/>
      <c r="B29" s="197"/>
      <c r="C29" s="218"/>
      <c r="D29" s="197"/>
      <c r="E29" s="197"/>
      <c r="F29" s="200"/>
      <c r="G29" s="219"/>
      <c r="H29" s="197"/>
      <c r="I29" s="109" t="s">
        <v>33</v>
      </c>
      <c r="J29" s="127"/>
      <c r="K29" s="128"/>
      <c r="L29" s="129"/>
      <c r="M29" s="130"/>
      <c r="N29" s="128"/>
      <c r="O29" s="128"/>
      <c r="P29" s="128"/>
      <c r="Q29" s="128"/>
      <c r="R29" s="128"/>
      <c r="S29" s="128"/>
      <c r="T29" s="128"/>
      <c r="U29" s="128"/>
      <c r="V29" s="37"/>
    </row>
    <row r="30" spans="1:22" s="25" customFormat="1" ht="12" customHeight="1" x14ac:dyDescent="0.2">
      <c r="A30" s="216">
        <f t="shared" ref="A30" si="3">A28+1</f>
        <v>10</v>
      </c>
      <c r="B30" s="197"/>
      <c r="C30" s="218" t="s">
        <v>58</v>
      </c>
      <c r="D30" s="197" t="s">
        <v>148</v>
      </c>
      <c r="E30" s="197" t="s">
        <v>41</v>
      </c>
      <c r="F30" s="200" t="s">
        <v>30</v>
      </c>
      <c r="G30" s="221" t="s">
        <v>31</v>
      </c>
      <c r="H30" s="197" t="s">
        <v>147</v>
      </c>
      <c r="I30" s="138" t="s">
        <v>32</v>
      </c>
      <c r="J30" s="127"/>
      <c r="K30" s="128"/>
      <c r="L30" s="129"/>
      <c r="M30" s="138" t="s">
        <v>32</v>
      </c>
      <c r="N30" s="128"/>
      <c r="O30" s="128"/>
      <c r="P30" s="128"/>
      <c r="Q30" s="128"/>
      <c r="R30" s="128"/>
      <c r="S30" s="128"/>
      <c r="T30" s="131"/>
      <c r="U30" s="128"/>
      <c r="V30" s="37"/>
    </row>
    <row r="31" spans="1:22" s="25" customFormat="1" ht="12" customHeight="1" x14ac:dyDescent="0.2">
      <c r="A31" s="217"/>
      <c r="B31" s="197"/>
      <c r="C31" s="218"/>
      <c r="D31" s="197"/>
      <c r="E31" s="197"/>
      <c r="F31" s="200"/>
      <c r="G31" s="221"/>
      <c r="H31" s="197"/>
      <c r="I31" s="109" t="s">
        <v>33</v>
      </c>
      <c r="J31" s="127"/>
      <c r="K31" s="128"/>
      <c r="L31" s="129"/>
      <c r="M31" s="130"/>
      <c r="N31" s="128"/>
      <c r="O31" s="128"/>
      <c r="P31" s="128"/>
      <c r="Q31" s="128"/>
      <c r="R31" s="128"/>
      <c r="S31" s="128"/>
      <c r="T31" s="128"/>
      <c r="U31" s="128"/>
      <c r="V31" s="37"/>
    </row>
    <row r="32" spans="1:22" s="25" customFormat="1" ht="12" customHeight="1" x14ac:dyDescent="0.2">
      <c r="A32" s="216">
        <f t="shared" ref="A32" si="4">A30+1</f>
        <v>11</v>
      </c>
      <c r="B32" s="197"/>
      <c r="C32" s="218" t="s">
        <v>55</v>
      </c>
      <c r="D32" s="197" t="s">
        <v>145</v>
      </c>
      <c r="E32" s="197" t="s">
        <v>140</v>
      </c>
      <c r="F32" s="200" t="s">
        <v>30</v>
      </c>
      <c r="G32" s="219" t="s">
        <v>31</v>
      </c>
      <c r="H32" s="197" t="s">
        <v>141</v>
      </c>
      <c r="I32" s="138" t="s">
        <v>32</v>
      </c>
      <c r="J32" s="127"/>
      <c r="K32" s="128"/>
      <c r="L32" s="129"/>
      <c r="M32" s="136"/>
      <c r="N32" s="128"/>
      <c r="O32" s="138" t="s">
        <v>32</v>
      </c>
      <c r="P32" s="128"/>
      <c r="Q32" s="128"/>
      <c r="R32" s="128"/>
      <c r="S32" s="128"/>
      <c r="T32" s="131"/>
      <c r="U32" s="128"/>
      <c r="V32" s="37"/>
    </row>
    <row r="33" spans="1:22" s="25" customFormat="1" ht="12" customHeight="1" x14ac:dyDescent="0.2">
      <c r="A33" s="217"/>
      <c r="B33" s="197"/>
      <c r="C33" s="218"/>
      <c r="D33" s="197"/>
      <c r="E33" s="197"/>
      <c r="F33" s="200"/>
      <c r="G33" s="219"/>
      <c r="H33" s="197"/>
      <c r="I33" s="109" t="s">
        <v>33</v>
      </c>
      <c r="J33" s="127"/>
      <c r="K33" s="128"/>
      <c r="L33" s="129"/>
      <c r="M33" s="130"/>
      <c r="N33" s="128"/>
      <c r="O33" s="128"/>
      <c r="P33" s="128"/>
      <c r="Q33" s="128"/>
      <c r="R33" s="128"/>
      <c r="S33" s="128"/>
      <c r="T33" s="128"/>
      <c r="U33" s="128"/>
      <c r="V33" s="37"/>
    </row>
    <row r="34" spans="1:22" s="25" customFormat="1" ht="12" customHeight="1" x14ac:dyDescent="0.2">
      <c r="A34" s="216">
        <f t="shared" ref="A34" si="5">A32+1</f>
        <v>12</v>
      </c>
      <c r="B34" s="197"/>
      <c r="C34" s="218" t="s">
        <v>201</v>
      </c>
      <c r="D34" s="197"/>
      <c r="E34" s="197"/>
      <c r="F34" s="200"/>
      <c r="G34" s="221"/>
      <c r="H34" s="197"/>
      <c r="I34" s="138" t="s">
        <v>32</v>
      </c>
      <c r="J34" s="133"/>
      <c r="K34" s="131"/>
      <c r="L34" s="129"/>
      <c r="M34" s="130"/>
      <c r="N34" s="128"/>
      <c r="O34" s="138" t="s">
        <v>32</v>
      </c>
      <c r="P34" s="131"/>
      <c r="Q34" s="128"/>
      <c r="R34" s="128"/>
      <c r="S34" s="128"/>
      <c r="T34" s="128"/>
      <c r="U34" s="128"/>
      <c r="V34" s="37"/>
    </row>
    <row r="35" spans="1:22" s="25" customFormat="1" ht="15" customHeight="1" x14ac:dyDescent="0.2">
      <c r="A35" s="217"/>
      <c r="B35" s="197"/>
      <c r="C35" s="218"/>
      <c r="D35" s="197"/>
      <c r="E35" s="197"/>
      <c r="F35" s="200"/>
      <c r="G35" s="221"/>
      <c r="H35" s="197"/>
      <c r="I35" s="109" t="s">
        <v>33</v>
      </c>
      <c r="J35" s="127"/>
      <c r="K35" s="128"/>
      <c r="L35" s="129"/>
      <c r="M35" s="130"/>
      <c r="N35" s="128"/>
      <c r="O35" s="128"/>
      <c r="P35" s="128"/>
      <c r="Q35" s="128"/>
      <c r="R35" s="128"/>
      <c r="S35" s="128"/>
      <c r="T35" s="128"/>
      <c r="U35" s="128"/>
      <c r="V35" s="37"/>
    </row>
    <row r="36" spans="1:22" s="25" customFormat="1" ht="12" customHeight="1" x14ac:dyDescent="0.2">
      <c r="A36" s="216">
        <f t="shared" ref="A36" si="6">A34+1</f>
        <v>13</v>
      </c>
      <c r="B36" s="197"/>
      <c r="C36" s="218" t="s">
        <v>82</v>
      </c>
      <c r="D36" s="197" t="s">
        <v>165</v>
      </c>
      <c r="E36" s="197" t="s">
        <v>41</v>
      </c>
      <c r="F36" s="200" t="s">
        <v>71</v>
      </c>
      <c r="G36" s="205" t="s">
        <v>31</v>
      </c>
      <c r="H36" s="197" t="s">
        <v>141</v>
      </c>
      <c r="I36" s="138" t="s">
        <v>32</v>
      </c>
      <c r="J36" s="133"/>
      <c r="K36" s="131"/>
      <c r="L36" s="129"/>
      <c r="M36" s="130"/>
      <c r="N36" s="128"/>
      <c r="O36" s="128"/>
      <c r="P36" s="128"/>
      <c r="Q36" s="138" t="s">
        <v>32</v>
      </c>
      <c r="R36" s="128"/>
      <c r="S36" s="128"/>
      <c r="T36" s="128"/>
      <c r="U36" s="128"/>
      <c r="V36" s="37"/>
    </row>
    <row r="37" spans="1:22" s="25" customFormat="1" ht="12" customHeight="1" x14ac:dyDescent="0.2">
      <c r="A37" s="217"/>
      <c r="B37" s="197"/>
      <c r="C37" s="218"/>
      <c r="D37" s="197"/>
      <c r="E37" s="197"/>
      <c r="F37" s="200"/>
      <c r="G37" s="206"/>
      <c r="H37" s="197"/>
      <c r="I37" s="109" t="s">
        <v>33</v>
      </c>
      <c r="J37" s="127"/>
      <c r="K37" s="128"/>
      <c r="L37" s="129"/>
      <c r="M37" s="130"/>
      <c r="N37" s="128"/>
      <c r="O37" s="128"/>
      <c r="P37" s="128"/>
      <c r="Q37" s="128"/>
      <c r="R37" s="128"/>
      <c r="S37" s="128"/>
      <c r="T37" s="128"/>
      <c r="U37" s="128"/>
      <c r="V37" s="37"/>
    </row>
    <row r="38" spans="1:22" s="25" customFormat="1" ht="12" customHeight="1" x14ac:dyDescent="0.2">
      <c r="A38" s="216">
        <f t="shared" ref="A38" si="7">A36+1</f>
        <v>14</v>
      </c>
      <c r="B38" s="197"/>
      <c r="C38" s="218" t="s">
        <v>51</v>
      </c>
      <c r="D38" s="197" t="s">
        <v>52</v>
      </c>
      <c r="E38" s="197" t="s">
        <v>41</v>
      </c>
      <c r="F38" s="200" t="s">
        <v>30</v>
      </c>
      <c r="G38" s="219" t="s">
        <v>131</v>
      </c>
      <c r="H38" s="220" t="s">
        <v>144</v>
      </c>
      <c r="I38" s="138" t="s">
        <v>32</v>
      </c>
      <c r="J38" s="127"/>
      <c r="K38" s="128"/>
      <c r="L38" s="129"/>
      <c r="M38" s="130"/>
      <c r="N38" s="165" t="s">
        <v>225</v>
      </c>
      <c r="O38" s="128"/>
      <c r="P38" s="128"/>
      <c r="Q38" s="128"/>
      <c r="R38" s="128"/>
      <c r="S38" s="128"/>
      <c r="T38" s="128"/>
      <c r="U38" s="128"/>
      <c r="V38" s="37"/>
    </row>
    <row r="39" spans="1:22" s="25" customFormat="1" ht="12" customHeight="1" x14ac:dyDescent="0.2">
      <c r="A39" s="217"/>
      <c r="B39" s="197"/>
      <c r="C39" s="218"/>
      <c r="D39" s="197"/>
      <c r="E39" s="197"/>
      <c r="F39" s="200"/>
      <c r="G39" s="219"/>
      <c r="H39" s="220"/>
      <c r="I39" s="109" t="s">
        <v>33</v>
      </c>
      <c r="J39" s="127"/>
      <c r="K39" s="128"/>
      <c r="L39" s="129"/>
      <c r="M39" s="130"/>
      <c r="N39" s="128"/>
      <c r="O39" s="128"/>
      <c r="P39" s="128"/>
      <c r="Q39" s="128"/>
      <c r="R39" s="128"/>
      <c r="S39" s="128"/>
      <c r="T39" s="128"/>
      <c r="U39" s="128"/>
      <c r="V39" s="37"/>
    </row>
    <row r="40" spans="1:22" s="25" customFormat="1" ht="12" customHeight="1" x14ac:dyDescent="0.2">
      <c r="A40" s="216">
        <f t="shared" ref="A40" si="8">A38+1</f>
        <v>15</v>
      </c>
      <c r="B40" s="197"/>
      <c r="C40" s="218" t="s">
        <v>74</v>
      </c>
      <c r="D40" s="197" t="s">
        <v>158</v>
      </c>
      <c r="E40" s="197" t="s">
        <v>41</v>
      </c>
      <c r="F40" s="200" t="s">
        <v>71</v>
      </c>
      <c r="G40" s="205" t="s">
        <v>31</v>
      </c>
      <c r="H40" s="197" t="s">
        <v>142</v>
      </c>
      <c r="I40" s="138" t="s">
        <v>32</v>
      </c>
      <c r="J40" s="133"/>
      <c r="K40" s="128"/>
      <c r="L40" s="129"/>
      <c r="M40" s="130"/>
      <c r="N40" s="128"/>
      <c r="O40" s="128"/>
      <c r="P40" s="128"/>
      <c r="Q40" s="128"/>
      <c r="R40" s="128"/>
      <c r="S40" s="128"/>
      <c r="T40" s="138" t="s">
        <v>32</v>
      </c>
      <c r="U40" s="128"/>
      <c r="V40" s="37"/>
    </row>
    <row r="41" spans="1:22" s="25" customFormat="1" ht="12" customHeight="1" x14ac:dyDescent="0.2">
      <c r="A41" s="217"/>
      <c r="B41" s="197"/>
      <c r="C41" s="218"/>
      <c r="D41" s="197"/>
      <c r="E41" s="197"/>
      <c r="F41" s="200"/>
      <c r="G41" s="206"/>
      <c r="H41" s="197"/>
      <c r="I41" s="109" t="s">
        <v>33</v>
      </c>
      <c r="J41" s="127"/>
      <c r="K41" s="128"/>
      <c r="L41" s="129"/>
      <c r="M41" s="130"/>
      <c r="N41" s="128"/>
      <c r="O41" s="128"/>
      <c r="P41" s="128"/>
      <c r="Q41" s="128"/>
      <c r="R41" s="128"/>
      <c r="S41" s="128"/>
      <c r="T41" s="128"/>
      <c r="U41" s="128"/>
      <c r="V41" s="37"/>
    </row>
    <row r="42" spans="1:22" s="25" customFormat="1" ht="12" customHeight="1" x14ac:dyDescent="0.2">
      <c r="A42" s="216">
        <f t="shared" ref="A42" si="9">A40+1</f>
        <v>16</v>
      </c>
      <c r="B42" s="197"/>
      <c r="C42" s="218" t="s">
        <v>45</v>
      </c>
      <c r="D42" s="197"/>
      <c r="E42" s="197"/>
      <c r="F42" s="200"/>
      <c r="G42" s="205"/>
      <c r="H42" s="197"/>
      <c r="I42" s="138" t="s">
        <v>32</v>
      </c>
      <c r="J42" s="127"/>
      <c r="K42" s="128"/>
      <c r="L42" s="135"/>
      <c r="M42" s="130"/>
      <c r="N42" s="128"/>
      <c r="O42" s="128"/>
      <c r="P42" s="128"/>
      <c r="Q42" s="131"/>
      <c r="R42" s="138" t="s">
        <v>32</v>
      </c>
      <c r="S42" s="128"/>
      <c r="T42" s="128"/>
      <c r="U42" s="128"/>
      <c r="V42" s="37"/>
    </row>
    <row r="43" spans="1:22" s="25" customFormat="1" ht="12" customHeight="1" x14ac:dyDescent="0.2">
      <c r="A43" s="217"/>
      <c r="B43" s="197"/>
      <c r="C43" s="218"/>
      <c r="D43" s="197"/>
      <c r="E43" s="197"/>
      <c r="F43" s="200"/>
      <c r="G43" s="206"/>
      <c r="H43" s="197"/>
      <c r="I43" s="109" t="s">
        <v>33</v>
      </c>
      <c r="J43" s="127"/>
      <c r="K43" s="128"/>
      <c r="L43" s="129"/>
      <c r="M43" s="130"/>
      <c r="N43" s="128"/>
      <c r="O43" s="128"/>
      <c r="P43" s="128"/>
      <c r="Q43" s="128"/>
      <c r="R43" s="128"/>
      <c r="S43" s="128"/>
      <c r="T43" s="128"/>
      <c r="U43" s="128"/>
      <c r="V43" s="37"/>
    </row>
    <row r="44" spans="1:22" s="25" customFormat="1" ht="12" customHeight="1" x14ac:dyDescent="0.2">
      <c r="A44" s="216">
        <f t="shared" ref="A44" si="10">A42+1</f>
        <v>17</v>
      </c>
      <c r="B44" s="197"/>
      <c r="C44" s="218" t="s">
        <v>53</v>
      </c>
      <c r="D44" s="197" t="s">
        <v>54</v>
      </c>
      <c r="E44" s="197" t="s">
        <v>140</v>
      </c>
      <c r="F44" s="200" t="s">
        <v>30</v>
      </c>
      <c r="G44" s="219" t="s">
        <v>31</v>
      </c>
      <c r="H44" s="197" t="s">
        <v>143</v>
      </c>
      <c r="I44" s="138" t="s">
        <v>32</v>
      </c>
      <c r="J44" s="127"/>
      <c r="K44" s="138" t="s">
        <v>32</v>
      </c>
      <c r="L44" s="129"/>
      <c r="M44" s="130"/>
      <c r="N44" s="128"/>
      <c r="O44" s="128"/>
      <c r="Q44" s="128"/>
      <c r="R44" s="128"/>
      <c r="S44" s="128"/>
      <c r="T44" s="128"/>
      <c r="U44" s="128"/>
      <c r="V44" s="37"/>
    </row>
    <row r="45" spans="1:22" s="25" customFormat="1" ht="12" customHeight="1" x14ac:dyDescent="0.2">
      <c r="A45" s="217"/>
      <c r="B45" s="197"/>
      <c r="C45" s="218"/>
      <c r="D45" s="197"/>
      <c r="E45" s="197"/>
      <c r="F45" s="200"/>
      <c r="G45" s="219"/>
      <c r="H45" s="197"/>
      <c r="I45" s="109" t="s">
        <v>33</v>
      </c>
      <c r="J45" s="127"/>
      <c r="K45" s="128"/>
      <c r="L45" s="129"/>
      <c r="M45" s="130"/>
      <c r="N45" s="128"/>
      <c r="O45" s="128"/>
      <c r="P45" s="128"/>
      <c r="Q45" s="128"/>
      <c r="R45" s="128"/>
      <c r="S45" s="128"/>
      <c r="T45" s="128"/>
      <c r="U45" s="128"/>
      <c r="V45" s="37"/>
    </row>
    <row r="46" spans="1:22" s="25" customFormat="1" ht="12" customHeight="1" x14ac:dyDescent="0.2">
      <c r="A46" s="216">
        <f t="shared" ref="A46" si="11">A44+1</f>
        <v>18</v>
      </c>
      <c r="B46" s="197"/>
      <c r="C46" s="218" t="s">
        <v>202</v>
      </c>
      <c r="D46" s="197" t="s">
        <v>37</v>
      </c>
      <c r="E46" s="197" t="s">
        <v>38</v>
      </c>
      <c r="F46" s="200" t="s">
        <v>30</v>
      </c>
      <c r="G46" s="219" t="s">
        <v>31</v>
      </c>
      <c r="H46" s="197"/>
      <c r="I46" s="138" t="s">
        <v>32</v>
      </c>
      <c r="J46" s="127"/>
      <c r="K46" s="128"/>
      <c r="L46" s="129"/>
      <c r="M46" s="130"/>
      <c r="N46" s="128"/>
      <c r="O46" s="128"/>
      <c r="P46" s="138" t="s">
        <v>32</v>
      </c>
      <c r="Q46" s="128"/>
      <c r="R46" s="128"/>
      <c r="S46" s="131"/>
      <c r="T46" s="128"/>
      <c r="U46" s="128"/>
      <c r="V46" s="37"/>
    </row>
    <row r="47" spans="1:22" s="25" customFormat="1" ht="12" customHeight="1" x14ac:dyDescent="0.2">
      <c r="A47" s="217"/>
      <c r="B47" s="197"/>
      <c r="C47" s="218"/>
      <c r="D47" s="197"/>
      <c r="E47" s="197"/>
      <c r="F47" s="200"/>
      <c r="G47" s="219"/>
      <c r="H47" s="197"/>
      <c r="I47" s="109" t="s">
        <v>33</v>
      </c>
      <c r="J47" s="127"/>
      <c r="K47" s="128"/>
      <c r="L47" s="129"/>
      <c r="M47" s="130"/>
      <c r="N47" s="128"/>
      <c r="O47" s="128"/>
      <c r="P47" s="128"/>
      <c r="Q47" s="128"/>
      <c r="R47" s="128"/>
      <c r="S47" s="128"/>
      <c r="T47" s="128"/>
      <c r="U47" s="128"/>
      <c r="V47" s="37"/>
    </row>
    <row r="48" spans="1:22" s="25" customFormat="1" ht="12" customHeight="1" x14ac:dyDescent="0.2">
      <c r="A48" s="216">
        <f t="shared" ref="A48" si="12">A46+1</f>
        <v>19</v>
      </c>
      <c r="B48" s="197"/>
      <c r="C48" s="218" t="s">
        <v>203</v>
      </c>
      <c r="D48" s="197"/>
      <c r="E48" s="197"/>
      <c r="F48" s="200"/>
      <c r="G48" s="205"/>
      <c r="H48" s="197"/>
      <c r="I48" s="138" t="s">
        <v>32</v>
      </c>
      <c r="J48" s="127"/>
      <c r="K48" s="128"/>
      <c r="L48" s="129"/>
      <c r="M48" s="138" t="s">
        <v>32</v>
      </c>
      <c r="N48" s="128"/>
      <c r="O48" s="128"/>
      <c r="P48" s="128"/>
      <c r="Q48" s="128"/>
      <c r="R48" s="128"/>
      <c r="S48" s="131"/>
      <c r="T48" s="128"/>
      <c r="U48" s="128"/>
      <c r="V48" s="37"/>
    </row>
    <row r="49" spans="1:22" s="25" customFormat="1" ht="12" customHeight="1" x14ac:dyDescent="0.2">
      <c r="A49" s="217"/>
      <c r="B49" s="197"/>
      <c r="C49" s="218"/>
      <c r="D49" s="197"/>
      <c r="E49" s="197"/>
      <c r="F49" s="200"/>
      <c r="G49" s="206"/>
      <c r="H49" s="197"/>
      <c r="I49" s="109" t="s">
        <v>33</v>
      </c>
      <c r="J49" s="127"/>
      <c r="K49" s="128"/>
      <c r="L49" s="129"/>
      <c r="M49" s="130"/>
      <c r="N49" s="128"/>
      <c r="O49" s="128"/>
      <c r="P49" s="128"/>
      <c r="Q49" s="128"/>
      <c r="R49" s="128"/>
      <c r="S49" s="128"/>
      <c r="T49" s="128"/>
      <c r="U49" s="128"/>
      <c r="V49" s="37"/>
    </row>
    <row r="50" spans="1:22" s="25" customFormat="1" ht="12" customHeight="1" x14ac:dyDescent="0.2">
      <c r="A50" s="216">
        <f t="shared" ref="A50" si="13">A48+1</f>
        <v>20</v>
      </c>
      <c r="B50" s="197"/>
      <c r="C50" s="218" t="s">
        <v>57</v>
      </c>
      <c r="D50" s="197" t="s">
        <v>37</v>
      </c>
      <c r="E50" s="197" t="s">
        <v>38</v>
      </c>
      <c r="F50" s="200" t="s">
        <v>30</v>
      </c>
      <c r="G50" s="219" t="s">
        <v>31</v>
      </c>
      <c r="H50" s="197"/>
      <c r="I50" s="138" t="s">
        <v>32</v>
      </c>
      <c r="J50" s="127"/>
      <c r="K50" s="128"/>
      <c r="L50" s="129"/>
      <c r="M50" s="130"/>
      <c r="N50" s="128"/>
      <c r="O50" s="128"/>
      <c r="P50" s="138" t="s">
        <v>32</v>
      </c>
      <c r="Q50" s="128"/>
      <c r="R50" s="128"/>
      <c r="S50" s="128"/>
      <c r="T50" s="128"/>
      <c r="U50" s="128"/>
      <c r="V50" s="37"/>
    </row>
    <row r="51" spans="1:22" s="25" customFormat="1" ht="12" customHeight="1" x14ac:dyDescent="0.2">
      <c r="A51" s="217"/>
      <c r="B51" s="197"/>
      <c r="C51" s="218"/>
      <c r="D51" s="197"/>
      <c r="E51" s="197"/>
      <c r="F51" s="200"/>
      <c r="G51" s="219"/>
      <c r="H51" s="197"/>
      <c r="I51" s="109" t="s">
        <v>33</v>
      </c>
      <c r="J51" s="127"/>
      <c r="K51" s="128"/>
      <c r="L51" s="129"/>
      <c r="M51" s="130"/>
      <c r="N51" s="128"/>
      <c r="O51" s="128"/>
      <c r="P51" s="128"/>
      <c r="Q51" s="128"/>
      <c r="R51" s="128"/>
      <c r="S51" s="132"/>
      <c r="T51" s="128"/>
      <c r="U51" s="128"/>
      <c r="V51" s="37"/>
    </row>
    <row r="52" spans="1:22" s="25" customFormat="1" ht="12" customHeight="1" x14ac:dyDescent="0.2">
      <c r="A52" s="216">
        <f t="shared" ref="A52" si="14">A50+1</f>
        <v>21</v>
      </c>
      <c r="B52" s="197"/>
      <c r="C52" s="218" t="s">
        <v>68</v>
      </c>
      <c r="D52" s="197" t="s">
        <v>154</v>
      </c>
      <c r="E52" s="197" t="s">
        <v>41</v>
      </c>
      <c r="F52" s="200" t="s">
        <v>30</v>
      </c>
      <c r="G52" s="205" t="s">
        <v>31</v>
      </c>
      <c r="H52" s="197" t="s">
        <v>141</v>
      </c>
      <c r="I52" s="138" t="s">
        <v>32</v>
      </c>
      <c r="J52" s="127"/>
      <c r="K52" s="144"/>
      <c r="L52" s="129"/>
      <c r="M52" s="138" t="s">
        <v>32</v>
      </c>
      <c r="N52" s="128"/>
      <c r="O52" s="128"/>
      <c r="P52" s="128"/>
      <c r="Q52" s="128"/>
      <c r="R52" s="128"/>
      <c r="S52" s="128"/>
      <c r="T52" s="131"/>
      <c r="U52" s="128"/>
      <c r="V52" s="37"/>
    </row>
    <row r="53" spans="1:22" s="25" customFormat="1" ht="12" customHeight="1" x14ac:dyDescent="0.2">
      <c r="A53" s="217"/>
      <c r="B53" s="197"/>
      <c r="C53" s="218"/>
      <c r="D53" s="197"/>
      <c r="E53" s="197"/>
      <c r="F53" s="200"/>
      <c r="G53" s="206"/>
      <c r="H53" s="197"/>
      <c r="I53" s="109" t="s">
        <v>33</v>
      </c>
      <c r="J53" s="127"/>
      <c r="K53" s="128"/>
      <c r="L53" s="129"/>
      <c r="M53" s="130"/>
      <c r="N53" s="128"/>
      <c r="O53" s="128"/>
      <c r="P53" s="128"/>
      <c r="Q53" s="128"/>
      <c r="R53" s="128"/>
      <c r="S53" s="128"/>
      <c r="T53" s="128"/>
      <c r="U53" s="128"/>
      <c r="V53" s="37"/>
    </row>
    <row r="54" spans="1:22" s="25" customFormat="1" ht="12" customHeight="1" x14ac:dyDescent="0.2">
      <c r="A54" s="216">
        <f t="shared" ref="A54" si="15">A52+1</f>
        <v>22</v>
      </c>
      <c r="B54" s="197"/>
      <c r="C54" s="218" t="s">
        <v>62</v>
      </c>
      <c r="D54" s="197" t="s">
        <v>149</v>
      </c>
      <c r="E54" s="197" t="s">
        <v>140</v>
      </c>
      <c r="F54" s="200" t="s">
        <v>30</v>
      </c>
      <c r="G54" s="219" t="s">
        <v>31</v>
      </c>
      <c r="H54" s="197" t="s">
        <v>141</v>
      </c>
      <c r="I54" s="138" t="s">
        <v>32</v>
      </c>
      <c r="J54" s="127"/>
      <c r="K54" s="131"/>
      <c r="L54" s="129"/>
      <c r="M54" s="130"/>
      <c r="O54" s="128"/>
      <c r="P54" s="128"/>
      <c r="Q54" s="128"/>
      <c r="R54" s="128"/>
      <c r="S54" s="128"/>
      <c r="T54" s="128"/>
      <c r="U54" s="138" t="s">
        <v>32</v>
      </c>
      <c r="V54" s="37"/>
    </row>
    <row r="55" spans="1:22" s="25" customFormat="1" ht="12" customHeight="1" x14ac:dyDescent="0.2">
      <c r="A55" s="217"/>
      <c r="B55" s="197"/>
      <c r="C55" s="218"/>
      <c r="D55" s="197"/>
      <c r="E55" s="197"/>
      <c r="F55" s="200"/>
      <c r="G55" s="219"/>
      <c r="H55" s="197"/>
      <c r="I55" s="109" t="s">
        <v>33</v>
      </c>
      <c r="J55" s="127"/>
      <c r="K55" s="128"/>
      <c r="L55" s="129"/>
      <c r="M55" s="130"/>
      <c r="N55" s="128"/>
      <c r="O55" s="128"/>
      <c r="P55" s="128"/>
      <c r="Q55" s="128"/>
      <c r="R55" s="128"/>
      <c r="S55" s="128"/>
      <c r="T55" s="128"/>
      <c r="U55" s="128"/>
      <c r="V55" s="37"/>
    </row>
    <row r="56" spans="1:22" s="25" customFormat="1" ht="12" customHeight="1" x14ac:dyDescent="0.2">
      <c r="A56" s="216">
        <f t="shared" ref="A56" si="16">A54+1</f>
        <v>23</v>
      </c>
      <c r="B56" s="197"/>
      <c r="C56" s="218" t="s">
        <v>69</v>
      </c>
      <c r="D56" s="197" t="s">
        <v>155</v>
      </c>
      <c r="E56" s="197" t="s">
        <v>140</v>
      </c>
      <c r="F56" s="200" t="s">
        <v>30</v>
      </c>
      <c r="G56" s="205" t="s">
        <v>31</v>
      </c>
      <c r="H56" s="197" t="s">
        <v>141</v>
      </c>
      <c r="I56" s="138" t="s">
        <v>32</v>
      </c>
      <c r="J56" s="127"/>
      <c r="K56" s="128"/>
      <c r="L56" s="138" t="s">
        <v>32</v>
      </c>
      <c r="M56" s="130"/>
      <c r="N56" s="128"/>
      <c r="O56" s="128"/>
      <c r="P56" s="128"/>
      <c r="Q56" s="128"/>
      <c r="R56" s="128"/>
      <c r="S56" s="128"/>
      <c r="T56" s="128"/>
      <c r="U56" s="128"/>
      <c r="V56" s="37"/>
    </row>
    <row r="57" spans="1:22" s="25" customFormat="1" ht="12" customHeight="1" x14ac:dyDescent="0.2">
      <c r="A57" s="217"/>
      <c r="B57" s="197"/>
      <c r="C57" s="218"/>
      <c r="D57" s="197"/>
      <c r="E57" s="197"/>
      <c r="F57" s="200"/>
      <c r="G57" s="206"/>
      <c r="H57" s="197"/>
      <c r="I57" s="109" t="s">
        <v>33</v>
      </c>
      <c r="J57" s="127"/>
      <c r="K57" s="128"/>
      <c r="L57" s="129"/>
      <c r="M57" s="130"/>
      <c r="N57" s="128"/>
      <c r="O57" s="128"/>
      <c r="P57" s="128"/>
      <c r="Q57" s="128"/>
      <c r="R57" s="128"/>
      <c r="S57" s="128"/>
      <c r="T57" s="128"/>
      <c r="U57" s="132"/>
      <c r="V57" s="37"/>
    </row>
    <row r="58" spans="1:22" s="25" customFormat="1" ht="12" customHeight="1" x14ac:dyDescent="0.2">
      <c r="A58" s="216">
        <f t="shared" ref="A58" si="17">A56+1</f>
        <v>24</v>
      </c>
      <c r="B58" s="197"/>
      <c r="C58" s="218" t="s">
        <v>66</v>
      </c>
      <c r="D58" s="197" t="s">
        <v>152</v>
      </c>
      <c r="E58" s="197" t="s">
        <v>41</v>
      </c>
      <c r="F58" s="200" t="s">
        <v>30</v>
      </c>
      <c r="G58" s="205" t="s">
        <v>31</v>
      </c>
      <c r="H58" s="197" t="s">
        <v>147</v>
      </c>
      <c r="I58" s="138" t="s">
        <v>32</v>
      </c>
      <c r="J58" s="127"/>
      <c r="K58" s="128"/>
      <c r="L58" s="129"/>
      <c r="M58" s="136"/>
      <c r="N58" s="128"/>
      <c r="O58" s="128"/>
      <c r="P58" s="128"/>
      <c r="Q58" s="131"/>
      <c r="R58" s="138" t="s">
        <v>32</v>
      </c>
      <c r="S58" s="128"/>
      <c r="T58" s="128"/>
      <c r="U58" s="128"/>
      <c r="V58" s="37"/>
    </row>
    <row r="59" spans="1:22" s="25" customFormat="1" ht="12" customHeight="1" x14ac:dyDescent="0.2">
      <c r="A59" s="217"/>
      <c r="B59" s="197"/>
      <c r="C59" s="218"/>
      <c r="D59" s="197"/>
      <c r="E59" s="197"/>
      <c r="F59" s="200"/>
      <c r="G59" s="206"/>
      <c r="H59" s="197"/>
      <c r="I59" s="109" t="s">
        <v>33</v>
      </c>
      <c r="J59" s="127"/>
      <c r="K59" s="128"/>
      <c r="L59" s="129"/>
      <c r="M59" s="130"/>
      <c r="N59" s="128"/>
      <c r="O59" s="128"/>
      <c r="P59" s="128"/>
      <c r="Q59" s="128"/>
      <c r="R59" s="128"/>
      <c r="S59" s="128"/>
      <c r="T59" s="128"/>
      <c r="U59" s="128"/>
      <c r="V59" s="37"/>
    </row>
    <row r="60" spans="1:22" s="25" customFormat="1" ht="12" customHeight="1" x14ac:dyDescent="0.2">
      <c r="A60" s="216">
        <f t="shared" ref="A60" si="18">A58+1</f>
        <v>25</v>
      </c>
      <c r="B60" s="197"/>
      <c r="C60" s="218" t="s">
        <v>204</v>
      </c>
      <c r="D60" s="197"/>
      <c r="E60" s="197"/>
      <c r="F60" s="200"/>
      <c r="G60" s="205"/>
      <c r="H60" s="197"/>
      <c r="I60" s="138" t="s">
        <v>32</v>
      </c>
      <c r="J60" s="133"/>
      <c r="K60" s="128"/>
      <c r="L60" s="129"/>
      <c r="M60" s="130"/>
      <c r="N60" s="131"/>
      <c r="O60" s="128"/>
      <c r="Q60" s="128"/>
      <c r="R60" s="128"/>
      <c r="S60" s="138" t="s">
        <v>32</v>
      </c>
      <c r="T60" s="128"/>
      <c r="U60" s="128"/>
      <c r="V60" s="37"/>
    </row>
    <row r="61" spans="1:22" s="25" customFormat="1" ht="12" customHeight="1" x14ac:dyDescent="0.2">
      <c r="A61" s="217"/>
      <c r="B61" s="197"/>
      <c r="C61" s="218"/>
      <c r="D61" s="197"/>
      <c r="E61" s="197"/>
      <c r="F61" s="200"/>
      <c r="G61" s="206"/>
      <c r="H61" s="197"/>
      <c r="I61" s="109" t="s">
        <v>33</v>
      </c>
      <c r="J61" s="127"/>
      <c r="K61" s="128"/>
      <c r="L61" s="129"/>
      <c r="M61" s="130"/>
      <c r="N61" s="128"/>
      <c r="O61" s="128"/>
      <c r="P61" s="128"/>
      <c r="Q61" s="128"/>
      <c r="R61" s="128"/>
      <c r="S61" s="128"/>
      <c r="T61" s="128"/>
      <c r="U61" s="128"/>
      <c r="V61" s="37"/>
    </row>
    <row r="62" spans="1:22" s="25" customFormat="1" ht="12" customHeight="1" x14ac:dyDescent="0.2">
      <c r="A62" s="216">
        <f t="shared" ref="A62" si="19">A60+1</f>
        <v>26</v>
      </c>
      <c r="B62" s="197"/>
      <c r="C62" s="218" t="s">
        <v>205</v>
      </c>
      <c r="D62" s="197"/>
      <c r="E62" s="197"/>
      <c r="F62" s="200"/>
      <c r="G62" s="205"/>
      <c r="H62" s="197"/>
      <c r="I62" s="138" t="s">
        <v>32</v>
      </c>
      <c r="J62" s="138" t="s">
        <v>32</v>
      </c>
      <c r="K62" s="128"/>
      <c r="L62" s="129"/>
      <c r="M62" s="130"/>
      <c r="N62" s="131"/>
      <c r="O62" s="128"/>
      <c r="P62" s="128"/>
      <c r="Q62" s="128"/>
      <c r="R62" s="128"/>
      <c r="S62" s="128"/>
      <c r="T62" s="128"/>
      <c r="U62" s="128"/>
      <c r="V62" s="37"/>
    </row>
    <row r="63" spans="1:22" s="25" customFormat="1" ht="12" customHeight="1" x14ac:dyDescent="0.2">
      <c r="A63" s="217"/>
      <c r="B63" s="197"/>
      <c r="C63" s="218"/>
      <c r="D63" s="197"/>
      <c r="E63" s="197"/>
      <c r="F63" s="200"/>
      <c r="G63" s="206"/>
      <c r="H63" s="197"/>
      <c r="I63" s="109" t="s">
        <v>33</v>
      </c>
      <c r="J63" s="127"/>
      <c r="K63" s="128"/>
      <c r="L63" s="129"/>
      <c r="M63" s="130"/>
      <c r="N63" s="128"/>
      <c r="O63" s="128"/>
      <c r="P63" s="128"/>
      <c r="Q63" s="128"/>
      <c r="R63" s="128"/>
      <c r="S63" s="128"/>
      <c r="T63" s="128"/>
      <c r="U63" s="128"/>
      <c r="V63" s="37"/>
    </row>
    <row r="64" spans="1:22" s="25" customFormat="1" ht="12" customHeight="1" x14ac:dyDescent="0.2">
      <c r="A64" s="216">
        <f t="shared" ref="A64" si="20">A62+1</f>
        <v>27</v>
      </c>
      <c r="B64" s="197"/>
      <c r="C64" s="218" t="s">
        <v>73</v>
      </c>
      <c r="D64" s="197" t="s">
        <v>148</v>
      </c>
      <c r="E64" s="197" t="s">
        <v>41</v>
      </c>
      <c r="F64" s="200" t="s">
        <v>71</v>
      </c>
      <c r="G64" s="205" t="s">
        <v>131</v>
      </c>
      <c r="H64" s="220" t="s">
        <v>157</v>
      </c>
      <c r="I64" s="138" t="s">
        <v>32</v>
      </c>
      <c r="J64" s="127"/>
      <c r="K64" s="128"/>
      <c r="L64" s="129"/>
      <c r="M64" s="130"/>
      <c r="N64" s="128"/>
      <c r="O64" s="128"/>
      <c r="P64" s="128"/>
      <c r="Q64" s="128"/>
      <c r="R64" s="131"/>
      <c r="S64" s="128"/>
      <c r="T64" s="128"/>
      <c r="U64" s="167" t="s">
        <v>225</v>
      </c>
      <c r="V64" s="37"/>
    </row>
    <row r="65" spans="1:22" s="25" customFormat="1" ht="12" customHeight="1" x14ac:dyDescent="0.2">
      <c r="A65" s="217"/>
      <c r="B65" s="197"/>
      <c r="C65" s="218"/>
      <c r="D65" s="197"/>
      <c r="E65" s="197"/>
      <c r="F65" s="200"/>
      <c r="G65" s="206"/>
      <c r="H65" s="220"/>
      <c r="I65" s="109" t="s">
        <v>33</v>
      </c>
      <c r="J65" s="127"/>
      <c r="K65" s="128"/>
      <c r="L65" s="129"/>
      <c r="M65" s="130"/>
      <c r="N65" s="128"/>
      <c r="O65" s="128"/>
      <c r="P65" s="128"/>
      <c r="Q65" s="128"/>
      <c r="R65" s="128"/>
      <c r="S65" s="128"/>
      <c r="T65" s="128"/>
      <c r="U65" s="128"/>
      <c r="V65" s="37"/>
    </row>
    <row r="66" spans="1:22" s="25" customFormat="1" ht="12" customHeight="1" x14ac:dyDescent="0.2">
      <c r="A66" s="216">
        <f t="shared" ref="A66" si="21">A64+1</f>
        <v>28</v>
      </c>
      <c r="B66" s="197"/>
      <c r="C66" s="218" t="s">
        <v>206</v>
      </c>
      <c r="D66" s="197"/>
      <c r="E66" s="197"/>
      <c r="F66" s="200"/>
      <c r="G66" s="205"/>
      <c r="H66" s="197"/>
      <c r="I66" s="138" t="s">
        <v>32</v>
      </c>
      <c r="J66" s="133"/>
      <c r="K66" s="128"/>
      <c r="L66" s="129"/>
      <c r="M66" s="130"/>
      <c r="N66" s="128"/>
      <c r="O66" s="128"/>
      <c r="P66" s="128"/>
      <c r="Q66" s="128"/>
      <c r="R66" s="128"/>
      <c r="S66" s="128"/>
      <c r="T66" s="138" t="s">
        <v>32</v>
      </c>
      <c r="U66" s="128"/>
      <c r="V66" s="37"/>
    </row>
    <row r="67" spans="1:22" s="25" customFormat="1" ht="12" customHeight="1" x14ac:dyDescent="0.2">
      <c r="A67" s="217"/>
      <c r="B67" s="197"/>
      <c r="C67" s="218"/>
      <c r="D67" s="197"/>
      <c r="E67" s="197"/>
      <c r="F67" s="200"/>
      <c r="G67" s="206"/>
      <c r="H67" s="197"/>
      <c r="I67" s="109" t="s">
        <v>33</v>
      </c>
      <c r="J67" s="127"/>
      <c r="K67" s="128"/>
      <c r="L67" s="129"/>
      <c r="M67" s="130"/>
      <c r="N67" s="128"/>
      <c r="O67" s="128"/>
      <c r="P67" s="128"/>
      <c r="Q67" s="128"/>
      <c r="R67" s="132"/>
      <c r="S67" s="128"/>
      <c r="T67" s="128"/>
      <c r="U67" s="128"/>
      <c r="V67" s="37"/>
    </row>
    <row r="68" spans="1:22" s="25" customFormat="1" ht="12" customHeight="1" x14ac:dyDescent="0.2">
      <c r="A68" s="216">
        <f t="shared" ref="A68:A130" si="22">A66+1</f>
        <v>29</v>
      </c>
      <c r="B68" s="197"/>
      <c r="C68" s="218" t="s">
        <v>207</v>
      </c>
      <c r="D68" s="197"/>
      <c r="E68" s="197"/>
      <c r="F68" s="200"/>
      <c r="G68" s="205"/>
      <c r="H68" s="197"/>
      <c r="I68" s="138" t="s">
        <v>32</v>
      </c>
      <c r="J68" s="127"/>
      <c r="K68" s="128"/>
      <c r="L68" s="129"/>
      <c r="M68" s="136"/>
      <c r="N68" s="128"/>
      <c r="O68" s="128"/>
      <c r="P68" s="128"/>
      <c r="Q68" s="138" t="s">
        <v>32</v>
      </c>
      <c r="R68" s="128"/>
      <c r="S68" s="128"/>
      <c r="T68" s="128"/>
      <c r="U68" s="128"/>
      <c r="V68" s="37"/>
    </row>
    <row r="69" spans="1:22" s="25" customFormat="1" ht="12" customHeight="1" x14ac:dyDescent="0.2">
      <c r="A69" s="217"/>
      <c r="B69" s="197"/>
      <c r="C69" s="218"/>
      <c r="D69" s="197"/>
      <c r="E69" s="197"/>
      <c r="F69" s="200"/>
      <c r="G69" s="206"/>
      <c r="H69" s="197"/>
      <c r="I69" s="109" t="s">
        <v>33</v>
      </c>
      <c r="J69" s="127"/>
      <c r="K69" s="128"/>
      <c r="L69" s="129"/>
      <c r="M69" s="130"/>
      <c r="N69" s="128"/>
      <c r="O69" s="128"/>
      <c r="P69" s="128"/>
      <c r="Q69" s="128"/>
      <c r="R69" s="128"/>
      <c r="S69" s="128"/>
      <c r="T69" s="128"/>
      <c r="U69" s="128"/>
      <c r="V69" s="37"/>
    </row>
    <row r="70" spans="1:22" s="25" customFormat="1" ht="12" customHeight="1" x14ac:dyDescent="0.2">
      <c r="A70" s="216">
        <f t="shared" si="22"/>
        <v>30</v>
      </c>
      <c r="B70" s="197"/>
      <c r="C70" s="218" t="s">
        <v>49</v>
      </c>
      <c r="D70" s="197"/>
      <c r="E70" s="197"/>
      <c r="F70" s="200"/>
      <c r="G70" s="205"/>
      <c r="H70" s="197"/>
      <c r="I70" s="138" t="s">
        <v>32</v>
      </c>
      <c r="J70" s="127"/>
      <c r="K70" s="128"/>
      <c r="L70" s="129"/>
      <c r="M70" s="130"/>
      <c r="O70" s="128"/>
      <c r="P70" s="128"/>
      <c r="Q70" s="138" t="s">
        <v>32</v>
      </c>
      <c r="R70" s="128"/>
      <c r="S70" s="128"/>
      <c r="T70" s="128"/>
      <c r="U70" s="128"/>
      <c r="V70" s="37"/>
    </row>
    <row r="71" spans="1:22" s="25" customFormat="1" ht="12" customHeight="1" x14ac:dyDescent="0.2">
      <c r="A71" s="217"/>
      <c r="B71" s="197"/>
      <c r="C71" s="218"/>
      <c r="D71" s="197"/>
      <c r="E71" s="197"/>
      <c r="F71" s="200"/>
      <c r="G71" s="206"/>
      <c r="H71" s="197"/>
      <c r="I71" s="109" t="s">
        <v>33</v>
      </c>
      <c r="J71" s="127"/>
      <c r="K71" s="128"/>
      <c r="L71" s="129"/>
      <c r="M71" s="140"/>
      <c r="N71" s="128"/>
      <c r="O71" s="128"/>
      <c r="P71" s="128"/>
      <c r="Q71" s="128"/>
      <c r="R71" s="128"/>
      <c r="S71" s="128"/>
      <c r="T71" s="128"/>
      <c r="U71" s="128"/>
      <c r="V71" s="37"/>
    </row>
    <row r="72" spans="1:22" s="25" customFormat="1" ht="12" customHeight="1" x14ac:dyDescent="0.2">
      <c r="A72" s="216">
        <f t="shared" si="22"/>
        <v>31</v>
      </c>
      <c r="B72" s="197"/>
      <c r="C72" s="218" t="s">
        <v>208</v>
      </c>
      <c r="D72" s="197"/>
      <c r="E72" s="197"/>
      <c r="F72" s="200"/>
      <c r="G72" s="205"/>
      <c r="H72" s="197"/>
      <c r="I72" s="138" t="s">
        <v>32</v>
      </c>
      <c r="J72" s="127"/>
      <c r="K72" s="128"/>
      <c r="L72" s="135"/>
      <c r="M72" s="130"/>
      <c r="N72" s="128"/>
      <c r="O72" s="128"/>
      <c r="P72" s="128"/>
      <c r="Q72" s="128"/>
      <c r="R72" s="131"/>
      <c r="S72" s="138" t="s">
        <v>32</v>
      </c>
      <c r="T72" s="128"/>
      <c r="U72" s="128"/>
      <c r="V72" s="37"/>
    </row>
    <row r="73" spans="1:22" s="25" customFormat="1" ht="12" customHeight="1" x14ac:dyDescent="0.2">
      <c r="A73" s="217"/>
      <c r="B73" s="197"/>
      <c r="C73" s="218"/>
      <c r="D73" s="197"/>
      <c r="E73" s="197"/>
      <c r="F73" s="200"/>
      <c r="G73" s="206"/>
      <c r="H73" s="197"/>
      <c r="I73" s="109" t="s">
        <v>33</v>
      </c>
      <c r="J73" s="127"/>
      <c r="K73" s="128"/>
      <c r="L73" s="129"/>
      <c r="M73" s="130"/>
      <c r="N73" s="128"/>
      <c r="O73" s="128"/>
      <c r="P73" s="128"/>
      <c r="Q73" s="128"/>
      <c r="R73" s="128"/>
      <c r="S73" s="128"/>
      <c r="T73" s="128"/>
      <c r="U73" s="128"/>
      <c r="V73" s="37"/>
    </row>
    <row r="74" spans="1:22" s="25" customFormat="1" ht="12" customHeight="1" x14ac:dyDescent="0.2">
      <c r="A74" s="216">
        <f t="shared" si="22"/>
        <v>32</v>
      </c>
      <c r="B74" s="197"/>
      <c r="C74" s="218" t="s">
        <v>209</v>
      </c>
      <c r="D74" s="197"/>
      <c r="E74" s="197"/>
      <c r="F74" s="200"/>
      <c r="G74" s="205"/>
      <c r="H74" s="197"/>
      <c r="I74" s="138" t="s">
        <v>32</v>
      </c>
      <c r="J74" s="127"/>
      <c r="K74" s="128"/>
      <c r="L74" s="135"/>
      <c r="M74" s="130"/>
      <c r="N74" s="128"/>
      <c r="O74" s="128"/>
      <c r="P74" s="128"/>
      <c r="Q74" s="128"/>
      <c r="R74" s="128"/>
      <c r="S74" s="138" t="s">
        <v>32</v>
      </c>
      <c r="T74" s="131"/>
      <c r="U74" s="128"/>
      <c r="V74" s="37"/>
    </row>
    <row r="75" spans="1:22" s="25" customFormat="1" ht="12" customHeight="1" x14ac:dyDescent="0.2">
      <c r="A75" s="217"/>
      <c r="B75" s="197"/>
      <c r="C75" s="218"/>
      <c r="D75" s="197"/>
      <c r="E75" s="197"/>
      <c r="F75" s="200"/>
      <c r="G75" s="206"/>
      <c r="H75" s="197"/>
      <c r="I75" s="109" t="s">
        <v>33</v>
      </c>
      <c r="J75" s="127"/>
      <c r="K75" s="128"/>
      <c r="L75" s="129"/>
      <c r="M75" s="130"/>
      <c r="N75" s="128"/>
      <c r="O75" s="128"/>
      <c r="P75" s="128"/>
      <c r="Q75" s="128"/>
      <c r="R75" s="128"/>
      <c r="S75" s="128"/>
      <c r="T75" s="128"/>
      <c r="U75" s="128"/>
      <c r="V75" s="37"/>
    </row>
    <row r="76" spans="1:22" s="25" customFormat="1" ht="12" customHeight="1" x14ac:dyDescent="0.2">
      <c r="A76" s="216">
        <f t="shared" si="22"/>
        <v>33</v>
      </c>
      <c r="B76" s="197"/>
      <c r="C76" s="218" t="s">
        <v>70</v>
      </c>
      <c r="D76" s="197" t="s">
        <v>37</v>
      </c>
      <c r="E76" s="197" t="s">
        <v>38</v>
      </c>
      <c r="F76" s="200" t="s">
        <v>30</v>
      </c>
      <c r="G76" s="219" t="s">
        <v>31</v>
      </c>
      <c r="H76" s="197"/>
      <c r="I76" s="138" t="s">
        <v>32</v>
      </c>
      <c r="J76" s="127"/>
      <c r="K76" s="128"/>
      <c r="L76" s="129"/>
      <c r="M76" s="136"/>
      <c r="N76" s="128"/>
      <c r="O76" s="128"/>
      <c r="P76" s="138" t="s">
        <v>32</v>
      </c>
      <c r="Q76" s="128"/>
      <c r="R76" s="128"/>
      <c r="S76" s="128"/>
      <c r="T76" s="128"/>
      <c r="U76" s="128"/>
      <c r="V76" s="37"/>
    </row>
    <row r="77" spans="1:22" s="25" customFormat="1" ht="12" customHeight="1" x14ac:dyDescent="0.2">
      <c r="A77" s="217"/>
      <c r="B77" s="197"/>
      <c r="C77" s="218"/>
      <c r="D77" s="197"/>
      <c r="E77" s="197"/>
      <c r="F77" s="200"/>
      <c r="G77" s="219"/>
      <c r="H77" s="197"/>
      <c r="I77" s="109" t="s">
        <v>33</v>
      </c>
      <c r="J77" s="127"/>
      <c r="K77" s="128"/>
      <c r="L77" s="129"/>
      <c r="M77" s="130"/>
      <c r="N77" s="128"/>
      <c r="O77" s="128"/>
      <c r="P77" s="128"/>
      <c r="Q77" s="128"/>
      <c r="R77" s="128"/>
      <c r="S77" s="128"/>
      <c r="T77" s="128"/>
      <c r="U77" s="128"/>
      <c r="V77" s="37"/>
    </row>
    <row r="78" spans="1:22" s="25" customFormat="1" ht="12" customHeight="1" x14ac:dyDescent="0.2">
      <c r="A78" s="216">
        <f t="shared" si="22"/>
        <v>34</v>
      </c>
      <c r="B78" s="197"/>
      <c r="C78" s="218" t="s">
        <v>101</v>
      </c>
      <c r="D78" s="197" t="s">
        <v>180</v>
      </c>
      <c r="E78" s="197" t="s">
        <v>41</v>
      </c>
      <c r="F78" s="200" t="s">
        <v>71</v>
      </c>
      <c r="G78" s="205" t="s">
        <v>31</v>
      </c>
      <c r="H78" s="197" t="s">
        <v>141</v>
      </c>
      <c r="I78" s="138" t="s">
        <v>32</v>
      </c>
      <c r="J78" s="127"/>
      <c r="K78" s="131"/>
      <c r="L78" s="129"/>
      <c r="M78" s="130"/>
      <c r="N78" s="128"/>
      <c r="O78" s="131"/>
      <c r="P78" s="128"/>
      <c r="Q78" s="131"/>
      <c r="R78" s="128"/>
      <c r="S78" s="128"/>
      <c r="T78" s="168" t="s">
        <v>32</v>
      </c>
      <c r="U78" s="128"/>
      <c r="V78" s="154"/>
    </row>
    <row r="79" spans="1:22" s="25" customFormat="1" ht="12" customHeight="1" x14ac:dyDescent="0.2">
      <c r="A79" s="217"/>
      <c r="B79" s="197"/>
      <c r="C79" s="218"/>
      <c r="D79" s="197"/>
      <c r="E79" s="197"/>
      <c r="F79" s="200"/>
      <c r="G79" s="206"/>
      <c r="H79" s="197"/>
      <c r="I79" s="109" t="s">
        <v>33</v>
      </c>
      <c r="J79" s="127"/>
      <c r="K79" s="128"/>
      <c r="L79" s="129"/>
      <c r="M79" s="130"/>
      <c r="N79" s="128"/>
      <c r="O79" s="128"/>
      <c r="P79" s="128"/>
      <c r="Q79" s="128"/>
      <c r="R79" s="128"/>
      <c r="S79" s="128"/>
      <c r="T79" s="128"/>
      <c r="U79" s="128"/>
      <c r="V79" s="37"/>
    </row>
    <row r="80" spans="1:22" s="25" customFormat="1" ht="12" customHeight="1" x14ac:dyDescent="0.2">
      <c r="A80" s="216">
        <f t="shared" si="22"/>
        <v>35</v>
      </c>
      <c r="B80" s="197"/>
      <c r="C80" s="218" t="s">
        <v>210</v>
      </c>
      <c r="D80" s="197"/>
      <c r="E80" s="197"/>
      <c r="F80" s="200"/>
      <c r="G80" s="205"/>
      <c r="H80" s="197"/>
      <c r="I80" s="138" t="s">
        <v>32</v>
      </c>
      <c r="J80" s="127"/>
      <c r="K80" s="131"/>
      <c r="L80" s="129"/>
      <c r="M80" s="130"/>
      <c r="N80" s="128"/>
      <c r="O80" s="128"/>
      <c r="P80" s="128"/>
      <c r="Q80" s="128"/>
      <c r="R80" s="131"/>
      <c r="S80" s="128"/>
      <c r="T80" s="168" t="s">
        <v>32</v>
      </c>
      <c r="U80" s="128"/>
      <c r="V80" s="37"/>
    </row>
    <row r="81" spans="1:22" s="25" customFormat="1" ht="12.75" customHeight="1" x14ac:dyDescent="0.2">
      <c r="A81" s="217"/>
      <c r="B81" s="197"/>
      <c r="C81" s="218"/>
      <c r="D81" s="197"/>
      <c r="E81" s="197"/>
      <c r="F81" s="200"/>
      <c r="G81" s="206"/>
      <c r="H81" s="197"/>
      <c r="I81" s="109" t="s">
        <v>33</v>
      </c>
      <c r="J81" s="127"/>
      <c r="K81" s="128"/>
      <c r="L81" s="129"/>
      <c r="M81" s="130"/>
      <c r="N81" s="128"/>
      <c r="O81" s="128"/>
      <c r="P81" s="128"/>
      <c r="Q81" s="128"/>
      <c r="R81" s="128"/>
      <c r="S81" s="128"/>
      <c r="T81" s="128"/>
      <c r="U81" s="128"/>
      <c r="V81" s="37"/>
    </row>
    <row r="82" spans="1:22" s="25" customFormat="1" ht="12" customHeight="1" x14ac:dyDescent="0.2">
      <c r="A82" s="216">
        <f t="shared" si="22"/>
        <v>36</v>
      </c>
      <c r="B82" s="197"/>
      <c r="C82" s="218" t="s">
        <v>75</v>
      </c>
      <c r="D82" s="197" t="s">
        <v>154</v>
      </c>
      <c r="E82" s="197" t="s">
        <v>41</v>
      </c>
      <c r="F82" s="200" t="s">
        <v>71</v>
      </c>
      <c r="G82" s="205" t="s">
        <v>31</v>
      </c>
      <c r="H82" s="197" t="s">
        <v>147</v>
      </c>
      <c r="I82" s="138" t="s">
        <v>32</v>
      </c>
      <c r="J82" s="127"/>
      <c r="K82" s="128"/>
      <c r="L82" s="135"/>
      <c r="M82" s="130"/>
      <c r="N82" s="128"/>
      <c r="O82" s="128"/>
      <c r="P82" s="128"/>
      <c r="Q82" s="128"/>
      <c r="R82" s="128"/>
      <c r="S82" s="128"/>
      <c r="T82" s="128"/>
      <c r="U82" s="138" t="s">
        <v>32</v>
      </c>
      <c r="V82" s="37"/>
    </row>
    <row r="83" spans="1:22" s="25" customFormat="1" ht="12.75" customHeight="1" x14ac:dyDescent="0.2">
      <c r="A83" s="217"/>
      <c r="B83" s="197"/>
      <c r="C83" s="218"/>
      <c r="D83" s="197"/>
      <c r="E83" s="197"/>
      <c r="F83" s="200"/>
      <c r="G83" s="206"/>
      <c r="H83" s="197"/>
      <c r="I83" s="109" t="s">
        <v>33</v>
      </c>
      <c r="J83" s="127"/>
      <c r="K83" s="128"/>
      <c r="L83" s="129"/>
      <c r="M83" s="130"/>
      <c r="N83" s="128"/>
      <c r="O83" s="128"/>
      <c r="P83" s="128"/>
      <c r="Q83" s="128"/>
      <c r="R83" s="128"/>
      <c r="S83" s="128"/>
      <c r="T83" s="128"/>
      <c r="U83" s="128"/>
      <c r="V83" s="37"/>
    </row>
    <row r="84" spans="1:22" s="25" customFormat="1" ht="12.75" customHeight="1" x14ac:dyDescent="0.2">
      <c r="A84" s="216">
        <f t="shared" si="22"/>
        <v>37</v>
      </c>
      <c r="B84" s="197"/>
      <c r="C84" s="218" t="s">
        <v>211</v>
      </c>
      <c r="D84" s="197" t="s">
        <v>170</v>
      </c>
      <c r="E84" s="197" t="s">
        <v>140</v>
      </c>
      <c r="F84" s="200" t="s">
        <v>71</v>
      </c>
      <c r="G84" s="205" t="s">
        <v>31</v>
      </c>
      <c r="H84" s="197" t="s">
        <v>141</v>
      </c>
      <c r="I84" s="138" t="s">
        <v>32</v>
      </c>
      <c r="J84" s="127"/>
      <c r="K84" s="128"/>
      <c r="L84" s="129"/>
      <c r="M84" s="130"/>
      <c r="N84" s="128"/>
      <c r="O84" s="128"/>
      <c r="P84" s="128"/>
      <c r="Q84" s="128"/>
      <c r="R84" s="138" t="s">
        <v>32</v>
      </c>
      <c r="S84" s="128"/>
      <c r="T84" s="128"/>
      <c r="U84" s="128"/>
      <c r="V84" s="37"/>
    </row>
    <row r="85" spans="1:22" s="25" customFormat="1" ht="12.75" customHeight="1" x14ac:dyDescent="0.2">
      <c r="A85" s="217"/>
      <c r="B85" s="197"/>
      <c r="C85" s="218"/>
      <c r="D85" s="197"/>
      <c r="E85" s="197"/>
      <c r="F85" s="200"/>
      <c r="G85" s="206"/>
      <c r="H85" s="197"/>
      <c r="I85" s="109" t="s">
        <v>33</v>
      </c>
      <c r="J85" s="127"/>
      <c r="K85" s="128"/>
      <c r="L85" s="129"/>
      <c r="M85" s="130"/>
      <c r="N85" s="128"/>
      <c r="O85" s="128"/>
      <c r="P85" s="128"/>
      <c r="Q85" s="128"/>
      <c r="R85" s="128"/>
      <c r="S85" s="128"/>
      <c r="T85" s="128"/>
      <c r="U85" s="128"/>
      <c r="V85" s="37"/>
    </row>
    <row r="86" spans="1:22" s="25" customFormat="1" ht="12.75" customHeight="1" x14ac:dyDescent="0.2">
      <c r="A86" s="216">
        <f t="shared" si="22"/>
        <v>38</v>
      </c>
      <c r="B86" s="197"/>
      <c r="C86" s="218" t="s">
        <v>63</v>
      </c>
      <c r="D86" s="197" t="s">
        <v>150</v>
      </c>
      <c r="E86" s="197" t="s">
        <v>140</v>
      </c>
      <c r="F86" s="200" t="s">
        <v>30</v>
      </c>
      <c r="G86" s="219" t="s">
        <v>31</v>
      </c>
      <c r="H86" s="197" t="s">
        <v>141</v>
      </c>
      <c r="I86" s="138" t="s">
        <v>32</v>
      </c>
      <c r="J86" s="138" t="s">
        <v>32</v>
      </c>
      <c r="K86" s="128"/>
      <c r="L86" s="129"/>
      <c r="M86" s="136"/>
      <c r="N86" s="128"/>
      <c r="O86" s="128"/>
      <c r="P86" s="128"/>
      <c r="Q86" s="128"/>
      <c r="R86" s="128"/>
      <c r="S86" s="128"/>
      <c r="T86" s="128"/>
      <c r="U86" s="128"/>
      <c r="V86" s="37"/>
    </row>
    <row r="87" spans="1:22" s="25" customFormat="1" ht="12.75" customHeight="1" x14ac:dyDescent="0.2">
      <c r="A87" s="217"/>
      <c r="B87" s="197"/>
      <c r="C87" s="218"/>
      <c r="D87" s="197"/>
      <c r="E87" s="197"/>
      <c r="F87" s="200"/>
      <c r="G87" s="219"/>
      <c r="H87" s="197"/>
      <c r="I87" s="109" t="s">
        <v>33</v>
      </c>
      <c r="J87" s="127"/>
      <c r="K87" s="128"/>
      <c r="L87" s="129"/>
      <c r="M87" s="130"/>
      <c r="N87" s="128"/>
      <c r="O87" s="128"/>
      <c r="P87" s="128"/>
      <c r="Q87" s="128"/>
      <c r="R87" s="128"/>
      <c r="S87" s="128"/>
      <c r="T87" s="128"/>
      <c r="U87" s="128"/>
      <c r="V87" s="37"/>
    </row>
    <row r="88" spans="1:22" s="25" customFormat="1" ht="12.75" customHeight="1" x14ac:dyDescent="0.2">
      <c r="A88" s="216">
        <f t="shared" si="22"/>
        <v>39</v>
      </c>
      <c r="B88" s="197"/>
      <c r="C88" s="218" t="s">
        <v>72</v>
      </c>
      <c r="D88" s="197" t="s">
        <v>156</v>
      </c>
      <c r="E88" s="197" t="s">
        <v>140</v>
      </c>
      <c r="F88" s="200" t="s">
        <v>71</v>
      </c>
      <c r="G88" s="205" t="s">
        <v>31</v>
      </c>
      <c r="H88" s="197" t="s">
        <v>141</v>
      </c>
      <c r="I88" s="138" t="s">
        <v>32</v>
      </c>
      <c r="J88" s="127"/>
      <c r="K88" s="128"/>
      <c r="L88" s="129"/>
      <c r="M88" s="130"/>
      <c r="N88" s="128"/>
      <c r="O88" s="138" t="s">
        <v>32</v>
      </c>
      <c r="P88" s="128"/>
      <c r="Q88" s="128"/>
      <c r="R88" s="128"/>
      <c r="S88" s="128"/>
      <c r="T88" s="128"/>
      <c r="U88" s="128"/>
      <c r="V88" s="37"/>
    </row>
    <row r="89" spans="1:22" s="25" customFormat="1" ht="12.75" customHeight="1" x14ac:dyDescent="0.2">
      <c r="A89" s="217"/>
      <c r="B89" s="197"/>
      <c r="C89" s="218"/>
      <c r="D89" s="197"/>
      <c r="E89" s="197"/>
      <c r="F89" s="200"/>
      <c r="G89" s="206"/>
      <c r="H89" s="197"/>
      <c r="I89" s="109" t="s">
        <v>33</v>
      </c>
      <c r="J89" s="127"/>
      <c r="K89" s="128"/>
      <c r="L89" s="129"/>
      <c r="M89" s="130"/>
      <c r="N89" s="128"/>
      <c r="O89" s="128"/>
      <c r="P89" s="128"/>
      <c r="Q89" s="128"/>
      <c r="R89" s="128"/>
      <c r="S89" s="128"/>
      <c r="T89" s="128"/>
      <c r="U89" s="128"/>
      <c r="V89" s="37"/>
    </row>
    <row r="90" spans="1:22" s="25" customFormat="1" ht="12" customHeight="1" x14ac:dyDescent="0.2">
      <c r="A90" s="216">
        <f t="shared" si="22"/>
        <v>40</v>
      </c>
      <c r="B90" s="197"/>
      <c r="C90" s="218" t="s">
        <v>212</v>
      </c>
      <c r="D90" s="197"/>
      <c r="E90" s="197"/>
      <c r="F90" s="200"/>
      <c r="G90" s="205"/>
      <c r="H90" s="197"/>
      <c r="I90" s="138" t="s">
        <v>32</v>
      </c>
      <c r="J90" s="127"/>
      <c r="K90" s="128"/>
      <c r="L90" s="129"/>
      <c r="M90" s="130"/>
      <c r="N90" s="131"/>
      <c r="O90" s="128"/>
      <c r="P90" s="128"/>
      <c r="Q90" s="128"/>
      <c r="R90" s="138" t="s">
        <v>32</v>
      </c>
      <c r="S90" s="128"/>
      <c r="T90" s="128"/>
      <c r="U90" s="128"/>
      <c r="V90" s="37"/>
    </row>
    <row r="91" spans="1:22" s="25" customFormat="1" ht="12.75" customHeight="1" x14ac:dyDescent="0.2">
      <c r="A91" s="217"/>
      <c r="B91" s="197"/>
      <c r="C91" s="218"/>
      <c r="D91" s="197"/>
      <c r="E91" s="197"/>
      <c r="F91" s="200"/>
      <c r="G91" s="206"/>
      <c r="H91" s="197"/>
      <c r="I91" s="109" t="s">
        <v>33</v>
      </c>
      <c r="J91" s="127"/>
      <c r="K91" s="128"/>
      <c r="L91" s="129"/>
      <c r="M91" s="130"/>
      <c r="N91" s="128"/>
      <c r="O91" s="128"/>
      <c r="P91" s="128"/>
      <c r="Q91" s="128"/>
      <c r="R91" s="128"/>
      <c r="S91" s="128"/>
      <c r="T91" s="128"/>
      <c r="U91" s="128"/>
      <c r="V91" s="37"/>
    </row>
    <row r="92" spans="1:22" s="25" customFormat="1" ht="12" customHeight="1" x14ac:dyDescent="0.2">
      <c r="A92" s="216">
        <f t="shared" si="22"/>
        <v>41</v>
      </c>
      <c r="B92" s="197"/>
      <c r="C92" s="218" t="s">
        <v>78</v>
      </c>
      <c r="D92" s="197" t="s">
        <v>160</v>
      </c>
      <c r="E92" s="197" t="s">
        <v>41</v>
      </c>
      <c r="F92" s="200" t="s">
        <v>71</v>
      </c>
      <c r="G92" s="205" t="s">
        <v>31</v>
      </c>
      <c r="H92" s="197" t="s">
        <v>141</v>
      </c>
      <c r="I92" s="138" t="s">
        <v>32</v>
      </c>
      <c r="J92" s="127"/>
      <c r="K92" s="128"/>
      <c r="L92" s="129"/>
      <c r="M92" s="130"/>
      <c r="N92" s="131"/>
      <c r="O92" s="128"/>
      <c r="P92" s="128"/>
      <c r="Q92" s="128"/>
      <c r="R92" s="128"/>
      <c r="S92" s="128"/>
      <c r="T92" s="128"/>
      <c r="U92" s="128"/>
      <c r="V92" s="37"/>
    </row>
    <row r="93" spans="1:22" s="25" customFormat="1" ht="12.75" customHeight="1" x14ac:dyDescent="0.2">
      <c r="A93" s="217"/>
      <c r="B93" s="197"/>
      <c r="C93" s="218"/>
      <c r="D93" s="197"/>
      <c r="E93" s="197"/>
      <c r="F93" s="200"/>
      <c r="G93" s="206"/>
      <c r="H93" s="197"/>
      <c r="I93" s="109" t="s">
        <v>33</v>
      </c>
      <c r="J93" s="127"/>
      <c r="K93" s="128"/>
      <c r="L93" s="129"/>
      <c r="M93" s="130"/>
      <c r="N93" s="128"/>
      <c r="O93" s="132"/>
      <c r="P93" s="128"/>
      <c r="Q93" s="128"/>
      <c r="R93" s="128"/>
      <c r="S93" s="128"/>
      <c r="T93" s="128"/>
      <c r="U93" s="128"/>
      <c r="V93" s="37"/>
    </row>
    <row r="94" spans="1:22" s="25" customFormat="1" ht="12.75" customHeight="1" x14ac:dyDescent="0.2">
      <c r="A94" s="216">
        <f t="shared" si="22"/>
        <v>42</v>
      </c>
      <c r="B94" s="197"/>
      <c r="C94" s="218" t="s">
        <v>213</v>
      </c>
      <c r="D94" s="197" t="s">
        <v>176</v>
      </c>
      <c r="E94" s="197" t="s">
        <v>41</v>
      </c>
      <c r="F94" s="200" t="s">
        <v>71</v>
      </c>
      <c r="G94" s="205" t="s">
        <v>131</v>
      </c>
      <c r="H94" s="220" t="s">
        <v>144</v>
      </c>
      <c r="I94" s="138" t="s">
        <v>32</v>
      </c>
      <c r="J94" s="127"/>
      <c r="K94" s="131"/>
      <c r="L94" s="135"/>
      <c r="M94" s="169" t="s">
        <v>225</v>
      </c>
      <c r="N94" s="128"/>
      <c r="O94" s="128"/>
      <c r="P94" s="128"/>
      <c r="Q94" s="128"/>
      <c r="R94" s="128"/>
      <c r="S94" s="128"/>
      <c r="T94" s="128"/>
      <c r="U94" s="128"/>
      <c r="V94" s="37"/>
    </row>
    <row r="95" spans="1:22" s="25" customFormat="1" ht="12.75" customHeight="1" x14ac:dyDescent="0.2">
      <c r="A95" s="217"/>
      <c r="B95" s="197"/>
      <c r="C95" s="218"/>
      <c r="D95" s="197"/>
      <c r="E95" s="197"/>
      <c r="F95" s="200"/>
      <c r="G95" s="206"/>
      <c r="H95" s="220"/>
      <c r="I95" s="109" t="s">
        <v>33</v>
      </c>
      <c r="J95" s="127"/>
      <c r="K95" s="128"/>
      <c r="L95" s="129"/>
      <c r="M95" s="130"/>
      <c r="N95" s="128"/>
      <c r="O95" s="128"/>
      <c r="P95" s="128"/>
      <c r="Q95" s="128"/>
      <c r="R95" s="128"/>
      <c r="S95" s="128"/>
      <c r="T95" s="132"/>
      <c r="U95" s="128"/>
      <c r="V95" s="37"/>
    </row>
    <row r="96" spans="1:22" s="25" customFormat="1" ht="12" customHeight="1" x14ac:dyDescent="0.2">
      <c r="A96" s="216">
        <f t="shared" si="22"/>
        <v>43</v>
      </c>
      <c r="B96" s="197"/>
      <c r="C96" s="218" t="s">
        <v>84</v>
      </c>
      <c r="D96" s="197" t="s">
        <v>168</v>
      </c>
      <c r="E96" s="197" t="s">
        <v>140</v>
      </c>
      <c r="F96" s="200" t="s">
        <v>71</v>
      </c>
      <c r="G96" s="205" t="s">
        <v>131</v>
      </c>
      <c r="H96" s="220" t="s">
        <v>144</v>
      </c>
      <c r="I96" s="138" t="s">
        <v>32</v>
      </c>
      <c r="J96" s="163" t="s">
        <v>225</v>
      </c>
      <c r="K96" s="128"/>
      <c r="L96" s="129"/>
      <c r="M96" s="130"/>
      <c r="N96" s="131"/>
      <c r="O96" s="128"/>
      <c r="P96" s="128"/>
      <c r="Q96" s="128"/>
      <c r="R96" s="128"/>
      <c r="S96" s="128"/>
      <c r="T96" s="128"/>
      <c r="U96" s="128"/>
      <c r="V96" s="37"/>
    </row>
    <row r="97" spans="1:22" s="25" customFormat="1" ht="12.75" customHeight="1" x14ac:dyDescent="0.2">
      <c r="A97" s="217"/>
      <c r="B97" s="197"/>
      <c r="C97" s="218"/>
      <c r="D97" s="197"/>
      <c r="E97" s="197"/>
      <c r="F97" s="200"/>
      <c r="G97" s="206"/>
      <c r="H97" s="220"/>
      <c r="I97" s="109" t="s">
        <v>33</v>
      </c>
      <c r="J97" s="127"/>
      <c r="K97" s="128"/>
      <c r="L97" s="129"/>
      <c r="M97" s="130"/>
      <c r="N97" s="128"/>
      <c r="O97" s="128"/>
      <c r="P97" s="128"/>
      <c r="Q97" s="128"/>
      <c r="R97" s="128"/>
      <c r="S97" s="128"/>
      <c r="T97" s="128"/>
      <c r="U97" s="128"/>
      <c r="V97" s="37"/>
    </row>
    <row r="98" spans="1:22" s="25" customFormat="1" ht="12.75" customHeight="1" x14ac:dyDescent="0.2">
      <c r="A98" s="216">
        <f t="shared" si="22"/>
        <v>44</v>
      </c>
      <c r="B98" s="197"/>
      <c r="C98" s="218" t="s">
        <v>79</v>
      </c>
      <c r="D98" s="197" t="s">
        <v>161</v>
      </c>
      <c r="E98" s="197" t="s">
        <v>41</v>
      </c>
      <c r="F98" s="200" t="s">
        <v>71</v>
      </c>
      <c r="G98" s="205" t="s">
        <v>31</v>
      </c>
      <c r="H98" s="197" t="s">
        <v>147</v>
      </c>
      <c r="I98" s="138" t="s">
        <v>32</v>
      </c>
      <c r="J98" s="127"/>
      <c r="K98" s="131"/>
      <c r="L98" s="129"/>
      <c r="M98" s="136"/>
      <c r="N98" s="128"/>
      <c r="O98" s="128"/>
      <c r="P98" s="128"/>
      <c r="Q98" s="128"/>
      <c r="R98" s="170" t="s">
        <v>32</v>
      </c>
      <c r="S98" s="128"/>
      <c r="T98" s="128"/>
      <c r="U98" s="128"/>
      <c r="V98" s="37"/>
    </row>
    <row r="99" spans="1:22" s="25" customFormat="1" ht="12.75" customHeight="1" x14ac:dyDescent="0.2">
      <c r="A99" s="217"/>
      <c r="B99" s="197"/>
      <c r="C99" s="218"/>
      <c r="D99" s="197"/>
      <c r="E99" s="197"/>
      <c r="F99" s="200"/>
      <c r="G99" s="206"/>
      <c r="H99" s="197"/>
      <c r="I99" s="109" t="s">
        <v>33</v>
      </c>
      <c r="J99" s="127"/>
      <c r="K99" s="128"/>
      <c r="L99" s="129"/>
      <c r="M99" s="130"/>
      <c r="N99" s="128"/>
      <c r="O99" s="128"/>
      <c r="P99" s="128"/>
      <c r="Q99" s="128"/>
      <c r="R99" s="128"/>
      <c r="S99" s="128"/>
      <c r="T99" s="145"/>
      <c r="U99" s="128"/>
      <c r="V99" s="37"/>
    </row>
    <row r="100" spans="1:22" s="25" customFormat="1" ht="12" customHeight="1" x14ac:dyDescent="0.2">
      <c r="A100" s="216">
        <f t="shared" si="22"/>
        <v>45</v>
      </c>
      <c r="B100" s="197"/>
      <c r="C100" s="218" t="s">
        <v>214</v>
      </c>
      <c r="D100" s="197"/>
      <c r="E100" s="197"/>
      <c r="F100" s="200"/>
      <c r="G100" s="205"/>
      <c r="H100" s="197"/>
      <c r="I100" s="138" t="s">
        <v>32</v>
      </c>
      <c r="J100" s="127"/>
      <c r="K100" s="131"/>
      <c r="L100" s="129"/>
      <c r="M100" s="130"/>
      <c r="N100" s="128"/>
      <c r="O100" s="128"/>
      <c r="P100" s="128"/>
      <c r="Q100" s="128"/>
      <c r="R100" s="128"/>
      <c r="S100" s="138" t="s">
        <v>32</v>
      </c>
      <c r="T100" s="131"/>
      <c r="U100" s="128"/>
      <c r="V100" s="37"/>
    </row>
    <row r="101" spans="1:22" s="25" customFormat="1" ht="12.75" customHeight="1" x14ac:dyDescent="0.2">
      <c r="A101" s="217"/>
      <c r="B101" s="197"/>
      <c r="C101" s="218"/>
      <c r="D101" s="197"/>
      <c r="E101" s="197"/>
      <c r="F101" s="200"/>
      <c r="G101" s="206"/>
      <c r="H101" s="197"/>
      <c r="I101" s="109" t="s">
        <v>33</v>
      </c>
      <c r="J101" s="127"/>
      <c r="K101" s="128"/>
      <c r="L101" s="129"/>
      <c r="M101" s="130"/>
      <c r="N101" s="128"/>
      <c r="O101" s="128"/>
      <c r="P101" s="128"/>
      <c r="Q101" s="128"/>
      <c r="R101" s="128"/>
      <c r="S101" s="128"/>
      <c r="T101" s="128"/>
      <c r="U101" s="128"/>
      <c r="V101" s="37"/>
    </row>
    <row r="102" spans="1:22" s="25" customFormat="1" ht="12" customHeight="1" x14ac:dyDescent="0.2">
      <c r="A102" s="216">
        <f t="shared" si="22"/>
        <v>46</v>
      </c>
      <c r="B102" s="197"/>
      <c r="C102" s="218" t="s">
        <v>90</v>
      </c>
      <c r="D102" s="197" t="s">
        <v>150</v>
      </c>
      <c r="E102" s="197" t="s">
        <v>140</v>
      </c>
      <c r="F102" s="200" t="s">
        <v>71</v>
      </c>
      <c r="G102" s="205" t="s">
        <v>31</v>
      </c>
      <c r="H102" s="197" t="s">
        <v>141</v>
      </c>
      <c r="I102" s="138" t="s">
        <v>32</v>
      </c>
      <c r="J102" s="127"/>
      <c r="K102" s="131"/>
      <c r="L102" s="129"/>
      <c r="M102" s="171" t="s">
        <v>32</v>
      </c>
      <c r="N102" s="131"/>
      <c r="O102" s="128"/>
      <c r="P102" s="131"/>
      <c r="Q102" s="128"/>
      <c r="R102" s="128"/>
      <c r="S102" s="128"/>
      <c r="T102" s="131"/>
      <c r="U102" s="128"/>
      <c r="V102" s="37"/>
    </row>
    <row r="103" spans="1:22" s="25" customFormat="1" ht="12.75" customHeight="1" x14ac:dyDescent="0.2">
      <c r="A103" s="217"/>
      <c r="B103" s="197"/>
      <c r="C103" s="218"/>
      <c r="D103" s="197"/>
      <c r="E103" s="197"/>
      <c r="F103" s="200"/>
      <c r="G103" s="206"/>
      <c r="H103" s="197"/>
      <c r="I103" s="109" t="s">
        <v>33</v>
      </c>
      <c r="J103" s="127"/>
      <c r="K103" s="128"/>
      <c r="L103" s="129"/>
      <c r="M103" s="130"/>
      <c r="N103" s="128"/>
      <c r="O103" s="128"/>
      <c r="P103" s="128"/>
      <c r="Q103" s="128"/>
      <c r="R103" s="128"/>
      <c r="S103" s="128"/>
      <c r="T103" s="128"/>
      <c r="U103" s="128"/>
      <c r="V103" s="37"/>
    </row>
    <row r="104" spans="1:22" s="25" customFormat="1" ht="12" customHeight="1" x14ac:dyDescent="0.2">
      <c r="A104" s="216">
        <f t="shared" si="22"/>
        <v>47</v>
      </c>
      <c r="B104" s="197"/>
      <c r="C104" s="218" t="s">
        <v>215</v>
      </c>
      <c r="D104" s="197"/>
      <c r="E104" s="197"/>
      <c r="F104" s="200"/>
      <c r="G104" s="205"/>
      <c r="H104" s="197"/>
      <c r="I104" s="138" t="s">
        <v>32</v>
      </c>
      <c r="J104" s="127"/>
      <c r="K104" s="131"/>
      <c r="L104" s="129"/>
      <c r="M104" s="130"/>
      <c r="N104" s="128"/>
      <c r="O104" s="128"/>
      <c r="P104" s="131"/>
      <c r="Q104" s="128"/>
      <c r="R104" s="128"/>
      <c r="S104" s="128"/>
      <c r="T104" s="128"/>
      <c r="U104" s="128"/>
      <c r="V104" s="37"/>
    </row>
    <row r="105" spans="1:22" s="25" customFormat="1" ht="12.75" customHeight="1" x14ac:dyDescent="0.2">
      <c r="A105" s="217"/>
      <c r="B105" s="197"/>
      <c r="C105" s="218"/>
      <c r="D105" s="197"/>
      <c r="E105" s="197"/>
      <c r="F105" s="200"/>
      <c r="G105" s="206"/>
      <c r="H105" s="197"/>
      <c r="I105" s="109" t="s">
        <v>33</v>
      </c>
      <c r="J105" s="127"/>
      <c r="K105" s="128"/>
      <c r="L105" s="129"/>
      <c r="M105" s="130"/>
      <c r="N105" s="128"/>
      <c r="O105" s="128"/>
      <c r="P105" s="128"/>
      <c r="Q105" s="128"/>
      <c r="R105" s="128"/>
      <c r="S105" s="128"/>
      <c r="T105" s="128"/>
      <c r="U105" s="128"/>
      <c r="V105" s="37"/>
    </row>
    <row r="106" spans="1:22" s="25" customFormat="1" ht="12" customHeight="1" x14ac:dyDescent="0.2">
      <c r="A106" s="216">
        <f t="shared" si="22"/>
        <v>48</v>
      </c>
      <c r="B106" s="197"/>
      <c r="C106" s="218" t="s">
        <v>88</v>
      </c>
      <c r="D106" s="197" t="s">
        <v>171</v>
      </c>
      <c r="E106" s="197" t="s">
        <v>41</v>
      </c>
      <c r="F106" s="200" t="s">
        <v>71</v>
      </c>
      <c r="G106" s="205" t="s">
        <v>131</v>
      </c>
      <c r="H106" s="220" t="s">
        <v>144</v>
      </c>
      <c r="I106" s="138" t="s">
        <v>32</v>
      </c>
      <c r="J106" s="127"/>
      <c r="K106" s="131"/>
      <c r="L106" s="167" t="s">
        <v>225</v>
      </c>
      <c r="M106" s="130"/>
      <c r="N106" s="128"/>
      <c r="O106" s="131"/>
      <c r="P106" s="128"/>
      <c r="Q106" s="128"/>
      <c r="R106" s="131"/>
      <c r="S106" s="128"/>
      <c r="T106" s="131"/>
      <c r="U106" s="128"/>
      <c r="V106" s="37"/>
    </row>
    <row r="107" spans="1:22" s="25" customFormat="1" ht="12.75" customHeight="1" x14ac:dyDescent="0.2">
      <c r="A107" s="217"/>
      <c r="B107" s="197"/>
      <c r="C107" s="218"/>
      <c r="D107" s="197"/>
      <c r="E107" s="197"/>
      <c r="F107" s="200"/>
      <c r="G107" s="206"/>
      <c r="H107" s="220"/>
      <c r="I107" s="109" t="s">
        <v>33</v>
      </c>
      <c r="J107" s="127"/>
      <c r="K107" s="128"/>
      <c r="L107" s="129"/>
      <c r="M107" s="130"/>
      <c r="N107" s="128"/>
      <c r="O107" s="128"/>
      <c r="P107" s="128"/>
      <c r="Q107" s="128"/>
      <c r="R107" s="128"/>
      <c r="S107" s="128"/>
      <c r="T107" s="128"/>
      <c r="U107" s="128"/>
      <c r="V107" s="37"/>
    </row>
    <row r="108" spans="1:22" s="25" customFormat="1" ht="12" customHeight="1" x14ac:dyDescent="0.2">
      <c r="A108" s="216">
        <f t="shared" si="22"/>
        <v>49</v>
      </c>
      <c r="B108" s="197"/>
      <c r="C108" s="218" t="s">
        <v>216</v>
      </c>
      <c r="D108" s="197"/>
      <c r="E108" s="197"/>
      <c r="F108" s="200"/>
      <c r="G108" s="205"/>
      <c r="H108" s="197"/>
      <c r="I108" s="138" t="s">
        <v>32</v>
      </c>
      <c r="J108" s="127"/>
      <c r="K108" s="131"/>
      <c r="L108" s="135"/>
      <c r="M108" s="130"/>
      <c r="N108" s="128"/>
      <c r="O108" s="128"/>
      <c r="P108" s="128"/>
      <c r="Q108" s="138" t="s">
        <v>32</v>
      </c>
      <c r="R108" s="128"/>
      <c r="S108" s="131"/>
      <c r="T108" s="128"/>
      <c r="U108" s="128"/>
      <c r="V108" s="37"/>
    </row>
    <row r="109" spans="1:22" s="25" customFormat="1" ht="12.75" customHeight="1" x14ac:dyDescent="0.2">
      <c r="A109" s="217"/>
      <c r="B109" s="197"/>
      <c r="C109" s="218"/>
      <c r="D109" s="197"/>
      <c r="E109" s="197"/>
      <c r="F109" s="200"/>
      <c r="G109" s="206"/>
      <c r="H109" s="197"/>
      <c r="I109" s="109" t="s">
        <v>33</v>
      </c>
      <c r="J109" s="127"/>
      <c r="K109" s="128"/>
      <c r="L109" s="129"/>
      <c r="M109" s="130"/>
      <c r="N109" s="128"/>
      <c r="O109" s="128"/>
      <c r="P109" s="128"/>
      <c r="Q109" s="128"/>
      <c r="R109" s="128"/>
      <c r="S109" s="132"/>
      <c r="T109" s="128"/>
      <c r="U109" s="128"/>
      <c r="V109" s="37"/>
    </row>
    <row r="110" spans="1:22" s="25" customFormat="1" ht="12.75" customHeight="1" x14ac:dyDescent="0.2">
      <c r="A110" s="216">
        <f t="shared" si="22"/>
        <v>50</v>
      </c>
      <c r="B110" s="197"/>
      <c r="C110" s="218" t="s">
        <v>115</v>
      </c>
      <c r="D110" s="197" t="s">
        <v>184</v>
      </c>
      <c r="E110" s="197" t="s">
        <v>164</v>
      </c>
      <c r="F110" s="200" t="s">
        <v>71</v>
      </c>
      <c r="G110" s="219" t="s">
        <v>31</v>
      </c>
      <c r="H110" s="197" t="s">
        <v>141</v>
      </c>
      <c r="I110" s="138" t="s">
        <v>32</v>
      </c>
      <c r="J110" s="127"/>
      <c r="K110" s="128"/>
      <c r="L110" s="135"/>
      <c r="M110" s="130"/>
      <c r="N110" s="128"/>
      <c r="O110" s="131"/>
      <c r="P110" s="47" t="s">
        <v>32</v>
      </c>
      <c r="Q110" s="128"/>
      <c r="R110" s="128"/>
      <c r="S110" s="128"/>
      <c r="T110" s="128"/>
      <c r="U110" s="128"/>
      <c r="V110" s="37"/>
    </row>
    <row r="111" spans="1:22" s="25" customFormat="1" ht="12" customHeight="1" x14ac:dyDescent="0.2">
      <c r="A111" s="217"/>
      <c r="B111" s="197"/>
      <c r="C111" s="218"/>
      <c r="D111" s="197"/>
      <c r="E111" s="197"/>
      <c r="F111" s="200"/>
      <c r="G111" s="219"/>
      <c r="H111" s="197"/>
      <c r="I111" s="139" t="s">
        <v>33</v>
      </c>
      <c r="J111" s="127"/>
      <c r="K111" s="128"/>
      <c r="L111" s="129"/>
      <c r="M111" s="130"/>
      <c r="N111" s="128"/>
      <c r="O111" s="128"/>
      <c r="P111" s="128"/>
      <c r="Q111" s="128"/>
      <c r="R111" s="128"/>
      <c r="S111" s="128"/>
      <c r="T111" s="128"/>
      <c r="U111" s="128"/>
      <c r="V111" s="37"/>
    </row>
    <row r="112" spans="1:22" s="25" customFormat="1" ht="12" customHeight="1" x14ac:dyDescent="0.2">
      <c r="A112" s="216">
        <f t="shared" si="22"/>
        <v>51</v>
      </c>
      <c r="B112" s="197"/>
      <c r="C112" s="218" t="s">
        <v>111</v>
      </c>
      <c r="D112" s="197"/>
      <c r="E112" s="197"/>
      <c r="F112" s="200"/>
      <c r="G112" s="219"/>
      <c r="H112" s="197"/>
      <c r="I112" s="138" t="s">
        <v>32</v>
      </c>
      <c r="J112" s="127"/>
      <c r="K112" s="138" t="s">
        <v>32</v>
      </c>
      <c r="L112" s="129"/>
      <c r="M112" s="130"/>
      <c r="N112" s="128"/>
      <c r="O112" s="128"/>
      <c r="P112" s="128"/>
      <c r="Q112" s="128"/>
      <c r="R112" s="128"/>
      <c r="S112" s="128"/>
      <c r="T112" s="131"/>
      <c r="U112" s="131"/>
      <c r="V112" s="37"/>
    </row>
    <row r="113" spans="1:22" s="25" customFormat="1" ht="12" customHeight="1" x14ac:dyDescent="0.2">
      <c r="A113" s="217"/>
      <c r="B113" s="197"/>
      <c r="C113" s="218"/>
      <c r="D113" s="197"/>
      <c r="E113" s="197"/>
      <c r="F113" s="200"/>
      <c r="G113" s="219"/>
      <c r="H113" s="197"/>
      <c r="I113" s="109" t="s">
        <v>33</v>
      </c>
      <c r="J113" s="127"/>
      <c r="K113" s="128"/>
      <c r="L113" s="129"/>
      <c r="M113" s="130"/>
      <c r="N113" s="128"/>
      <c r="O113" s="128"/>
      <c r="P113" s="128"/>
      <c r="Q113" s="128"/>
      <c r="R113" s="128"/>
      <c r="S113" s="128"/>
      <c r="T113" s="128"/>
      <c r="U113" s="128"/>
      <c r="V113" s="37"/>
    </row>
    <row r="114" spans="1:22" s="25" customFormat="1" ht="12" customHeight="1" x14ac:dyDescent="0.2">
      <c r="A114" s="216">
        <f t="shared" si="22"/>
        <v>52</v>
      </c>
      <c r="B114" s="197"/>
      <c r="C114" s="218" t="s">
        <v>217</v>
      </c>
      <c r="D114" s="197"/>
      <c r="E114" s="197"/>
      <c r="F114" s="200"/>
      <c r="G114" s="219"/>
      <c r="H114" s="197"/>
      <c r="I114" s="138" t="s">
        <v>32</v>
      </c>
      <c r="J114" s="133"/>
      <c r="K114" s="131"/>
      <c r="L114" s="129"/>
      <c r="M114" s="130"/>
      <c r="N114" s="128"/>
      <c r="O114" s="128"/>
      <c r="P114" s="131"/>
      <c r="Q114" s="128"/>
      <c r="R114" s="128"/>
      <c r="S114" s="138" t="s">
        <v>32</v>
      </c>
      <c r="T114" s="128"/>
      <c r="U114" s="128"/>
      <c r="V114" s="37"/>
    </row>
    <row r="115" spans="1:22" s="25" customFormat="1" ht="12" customHeight="1" x14ac:dyDescent="0.2">
      <c r="A115" s="217"/>
      <c r="B115" s="197"/>
      <c r="C115" s="218"/>
      <c r="D115" s="197"/>
      <c r="E115" s="197"/>
      <c r="F115" s="200"/>
      <c r="G115" s="219"/>
      <c r="H115" s="197"/>
      <c r="I115" s="109" t="s">
        <v>33</v>
      </c>
      <c r="J115" s="127"/>
      <c r="K115" s="132"/>
      <c r="L115" s="129"/>
      <c r="M115" s="130"/>
      <c r="N115" s="128"/>
      <c r="O115" s="128"/>
      <c r="P115" s="128"/>
      <c r="Q115" s="128"/>
      <c r="R115" s="128"/>
      <c r="S115" s="128"/>
      <c r="T115" s="128"/>
      <c r="U115" s="128"/>
      <c r="V115" s="37"/>
    </row>
    <row r="116" spans="1:22" s="25" customFormat="1" ht="12" customHeight="1" x14ac:dyDescent="0.2">
      <c r="A116" s="216">
        <f t="shared" si="22"/>
        <v>53</v>
      </c>
      <c r="B116" s="197"/>
      <c r="C116" s="218" t="s">
        <v>218</v>
      </c>
      <c r="D116" s="197"/>
      <c r="E116" s="197"/>
      <c r="F116" s="200"/>
      <c r="G116" s="219"/>
      <c r="H116" s="197"/>
      <c r="I116" s="138" t="s">
        <v>32</v>
      </c>
      <c r="J116" s="127"/>
      <c r="K116" s="131"/>
      <c r="L116" s="138" t="s">
        <v>32</v>
      </c>
      <c r="M116" s="130"/>
      <c r="N116" s="128"/>
      <c r="O116" s="128"/>
      <c r="P116" s="128"/>
      <c r="Q116" s="131"/>
      <c r="R116" s="128"/>
      <c r="S116" s="128"/>
      <c r="T116" s="128"/>
      <c r="U116" s="128"/>
      <c r="V116" s="37"/>
    </row>
    <row r="117" spans="1:22" s="25" customFormat="1" ht="12" customHeight="1" x14ac:dyDescent="0.2">
      <c r="A117" s="217"/>
      <c r="B117" s="197"/>
      <c r="C117" s="218"/>
      <c r="D117" s="197"/>
      <c r="E117" s="197"/>
      <c r="F117" s="200"/>
      <c r="G117" s="219"/>
      <c r="H117" s="197"/>
      <c r="I117" s="109" t="s">
        <v>33</v>
      </c>
      <c r="J117" s="127"/>
      <c r="K117" s="128"/>
      <c r="L117" s="129"/>
      <c r="M117" s="130"/>
      <c r="N117" s="128"/>
      <c r="O117" s="128"/>
      <c r="P117" s="128"/>
      <c r="Q117" s="128"/>
      <c r="R117" s="128"/>
      <c r="S117" s="128"/>
      <c r="T117" s="128"/>
      <c r="U117" s="128"/>
      <c r="V117" s="37"/>
    </row>
    <row r="118" spans="1:22" s="25" customFormat="1" ht="12" customHeight="1" x14ac:dyDescent="0.2">
      <c r="A118" s="216">
        <f t="shared" si="22"/>
        <v>54</v>
      </c>
      <c r="B118" s="197"/>
      <c r="C118" s="218" t="s">
        <v>219</v>
      </c>
      <c r="D118" s="197"/>
      <c r="E118" s="197"/>
      <c r="F118" s="200"/>
      <c r="G118" s="219"/>
      <c r="H118" s="197"/>
      <c r="I118" s="138" t="s">
        <v>32</v>
      </c>
      <c r="J118" s="138" t="s">
        <v>32</v>
      </c>
      <c r="K118" s="132"/>
      <c r="L118" s="129"/>
      <c r="M118" s="130"/>
      <c r="N118" s="131"/>
      <c r="O118" s="128"/>
      <c r="P118" s="128"/>
      <c r="Q118" s="128"/>
      <c r="R118" s="128"/>
      <c r="S118" s="128"/>
      <c r="T118" s="128"/>
      <c r="U118" s="128"/>
      <c r="V118" s="37"/>
    </row>
    <row r="119" spans="1:22" s="25" customFormat="1" ht="12" customHeight="1" x14ac:dyDescent="0.2">
      <c r="A119" s="217"/>
      <c r="B119" s="197"/>
      <c r="C119" s="218"/>
      <c r="D119" s="197"/>
      <c r="E119" s="197"/>
      <c r="F119" s="200"/>
      <c r="G119" s="219"/>
      <c r="H119" s="197"/>
      <c r="I119" s="109" t="s">
        <v>33</v>
      </c>
      <c r="J119" s="127"/>
      <c r="K119" s="128"/>
      <c r="L119" s="129"/>
      <c r="M119" s="130"/>
      <c r="N119" s="128"/>
      <c r="O119" s="128"/>
      <c r="P119" s="128"/>
      <c r="Q119" s="128"/>
      <c r="R119" s="128"/>
      <c r="S119" s="128"/>
      <c r="T119" s="128"/>
      <c r="U119" s="128"/>
      <c r="V119" s="37"/>
    </row>
    <row r="120" spans="1:22" s="25" customFormat="1" ht="12" customHeight="1" x14ac:dyDescent="0.2">
      <c r="A120" s="216">
        <f t="shared" si="22"/>
        <v>55</v>
      </c>
      <c r="B120" s="197"/>
      <c r="C120" s="218" t="s">
        <v>220</v>
      </c>
      <c r="D120" s="197"/>
      <c r="E120" s="197"/>
      <c r="F120" s="200"/>
      <c r="G120" s="219"/>
      <c r="H120" s="197"/>
      <c r="I120" s="138" t="s">
        <v>32</v>
      </c>
      <c r="J120" s="133"/>
      <c r="K120" s="128"/>
      <c r="L120" s="138" t="s">
        <v>32</v>
      </c>
      <c r="M120" s="130"/>
      <c r="N120" s="128"/>
      <c r="O120" s="128"/>
      <c r="P120" s="128"/>
      <c r="Q120" s="128"/>
      <c r="R120" s="128"/>
      <c r="S120" s="128"/>
      <c r="T120" s="128"/>
      <c r="U120" s="128"/>
      <c r="V120" s="37"/>
    </row>
    <row r="121" spans="1:22" s="25" customFormat="1" ht="12" customHeight="1" x14ac:dyDescent="0.2">
      <c r="A121" s="217"/>
      <c r="B121" s="197"/>
      <c r="C121" s="218"/>
      <c r="D121" s="197"/>
      <c r="E121" s="197"/>
      <c r="F121" s="200"/>
      <c r="G121" s="219"/>
      <c r="H121" s="197"/>
      <c r="I121" s="109" t="s">
        <v>33</v>
      </c>
      <c r="J121" s="127"/>
      <c r="K121" s="128"/>
      <c r="L121" s="129"/>
      <c r="M121" s="140"/>
      <c r="N121" s="128"/>
      <c r="O121" s="128"/>
      <c r="P121" s="128"/>
      <c r="Q121" s="128"/>
      <c r="R121" s="128"/>
      <c r="S121" s="128"/>
      <c r="T121" s="128"/>
      <c r="U121" s="128"/>
      <c r="V121" s="37"/>
    </row>
    <row r="122" spans="1:22" s="25" customFormat="1" ht="12" customHeight="1" x14ac:dyDescent="0.2">
      <c r="A122" s="216">
        <f t="shared" si="22"/>
        <v>56</v>
      </c>
      <c r="B122" s="197"/>
      <c r="C122" s="218" t="s">
        <v>98</v>
      </c>
      <c r="D122" s="197" t="s">
        <v>177</v>
      </c>
      <c r="E122" s="197" t="s">
        <v>140</v>
      </c>
      <c r="F122" s="200" t="s">
        <v>71</v>
      </c>
      <c r="G122" s="205" t="s">
        <v>31</v>
      </c>
      <c r="H122" s="197" t="s">
        <v>141</v>
      </c>
      <c r="I122" s="138" t="s">
        <v>32</v>
      </c>
      <c r="J122" s="133"/>
      <c r="K122" s="131"/>
      <c r="L122" s="129"/>
      <c r="M122" s="130"/>
      <c r="N122" s="131"/>
      <c r="O122" s="128"/>
      <c r="P122" s="128"/>
      <c r="Q122" s="138" t="s">
        <v>32</v>
      </c>
      <c r="R122" s="128"/>
      <c r="S122" s="128"/>
      <c r="T122" s="128"/>
      <c r="U122" s="128"/>
      <c r="V122" s="37"/>
    </row>
    <row r="123" spans="1:22" s="25" customFormat="1" ht="12" customHeight="1" x14ac:dyDescent="0.2">
      <c r="A123" s="217"/>
      <c r="B123" s="197"/>
      <c r="C123" s="218"/>
      <c r="D123" s="197"/>
      <c r="E123" s="197"/>
      <c r="F123" s="200"/>
      <c r="G123" s="206"/>
      <c r="H123" s="197"/>
      <c r="I123" s="109" t="s">
        <v>33</v>
      </c>
      <c r="J123" s="127"/>
      <c r="K123" s="128"/>
      <c r="L123" s="129"/>
      <c r="M123" s="130"/>
      <c r="N123" s="131"/>
      <c r="O123" s="128"/>
      <c r="P123" s="128"/>
      <c r="Q123" s="128"/>
      <c r="R123" s="128"/>
      <c r="S123" s="128"/>
      <c r="T123" s="128"/>
      <c r="U123" s="128"/>
      <c r="V123" s="37"/>
    </row>
    <row r="124" spans="1:22" s="25" customFormat="1" ht="12" customHeight="1" x14ac:dyDescent="0.2">
      <c r="A124" s="216">
        <f t="shared" si="22"/>
        <v>57</v>
      </c>
      <c r="B124" s="197"/>
      <c r="C124" s="218" t="s">
        <v>102</v>
      </c>
      <c r="D124" s="197" t="s">
        <v>181</v>
      </c>
      <c r="E124" s="197" t="s">
        <v>140</v>
      </c>
      <c r="F124" s="200" t="s">
        <v>71</v>
      </c>
      <c r="G124" s="205" t="s">
        <v>31</v>
      </c>
      <c r="H124" s="197" t="s">
        <v>147</v>
      </c>
      <c r="I124" s="138" t="s">
        <v>32</v>
      </c>
      <c r="J124" s="127"/>
      <c r="K124" s="128"/>
      <c r="L124" s="129"/>
      <c r="M124" s="136"/>
      <c r="O124" s="138" t="s">
        <v>32</v>
      </c>
      <c r="P124" s="128"/>
      <c r="Q124" s="128"/>
      <c r="R124" s="128"/>
      <c r="S124" s="128"/>
      <c r="T124" s="128"/>
      <c r="U124" s="128"/>
      <c r="V124" s="37"/>
    </row>
    <row r="125" spans="1:22" s="25" customFormat="1" ht="12" customHeight="1" x14ac:dyDescent="0.2">
      <c r="A125" s="217"/>
      <c r="B125" s="197"/>
      <c r="C125" s="218"/>
      <c r="D125" s="197"/>
      <c r="E125" s="197"/>
      <c r="F125" s="200"/>
      <c r="G125" s="206"/>
      <c r="H125" s="197"/>
      <c r="I125" s="109" t="s">
        <v>33</v>
      </c>
      <c r="J125" s="127"/>
      <c r="K125" s="128"/>
      <c r="L125" s="129"/>
      <c r="M125" s="130"/>
      <c r="N125" s="128"/>
      <c r="O125" s="128"/>
      <c r="P125" s="128"/>
      <c r="Q125" s="128"/>
      <c r="R125" s="128"/>
      <c r="S125" s="128"/>
      <c r="T125" s="128"/>
      <c r="U125" s="128"/>
      <c r="V125" s="37"/>
    </row>
    <row r="126" spans="1:22" s="25" customFormat="1" ht="12" customHeight="1" x14ac:dyDescent="0.2">
      <c r="A126" s="216">
        <f t="shared" si="22"/>
        <v>58</v>
      </c>
      <c r="B126" s="197"/>
      <c r="C126" s="218" t="s">
        <v>99</v>
      </c>
      <c r="D126" s="197" t="s">
        <v>178</v>
      </c>
      <c r="E126" s="197" t="s">
        <v>140</v>
      </c>
      <c r="F126" s="200" t="s">
        <v>71</v>
      </c>
      <c r="G126" s="205" t="s">
        <v>31</v>
      </c>
      <c r="H126" s="197" t="s">
        <v>141</v>
      </c>
      <c r="I126" s="138" t="s">
        <v>32</v>
      </c>
      <c r="J126" s="138" t="s">
        <v>32</v>
      </c>
      <c r="K126" s="128"/>
      <c r="L126" s="129"/>
      <c r="M126" s="136"/>
      <c r="N126" s="128"/>
      <c r="O126" s="128"/>
      <c r="P126" s="128"/>
      <c r="Q126" s="128"/>
      <c r="R126" s="131"/>
      <c r="S126" s="128"/>
      <c r="T126" s="128"/>
      <c r="U126" s="128"/>
      <c r="V126" s="37"/>
    </row>
    <row r="127" spans="1:22" s="25" customFormat="1" ht="12" customHeight="1" x14ac:dyDescent="0.2">
      <c r="A127" s="217"/>
      <c r="B127" s="197"/>
      <c r="C127" s="218"/>
      <c r="D127" s="197"/>
      <c r="E127" s="197"/>
      <c r="F127" s="200"/>
      <c r="G127" s="206"/>
      <c r="H127" s="197"/>
      <c r="I127" s="139" t="s">
        <v>33</v>
      </c>
      <c r="J127" s="134"/>
      <c r="K127" s="128"/>
      <c r="L127" s="129"/>
      <c r="M127" s="130"/>
      <c r="N127" s="128"/>
      <c r="O127" s="128"/>
      <c r="P127" s="128"/>
      <c r="Q127" s="128"/>
      <c r="R127" s="128"/>
      <c r="S127" s="128"/>
      <c r="T127" s="128"/>
      <c r="U127" s="128"/>
      <c r="V127" s="37"/>
    </row>
    <row r="128" spans="1:22" s="25" customFormat="1" ht="12" customHeight="1" x14ac:dyDescent="0.2">
      <c r="A128" s="216">
        <f t="shared" si="22"/>
        <v>59</v>
      </c>
      <c r="B128" s="197"/>
      <c r="C128" s="202" t="s">
        <v>221</v>
      </c>
      <c r="D128" s="197"/>
      <c r="E128" s="199"/>
      <c r="F128" s="200"/>
      <c r="G128" s="201"/>
      <c r="H128" s="198"/>
      <c r="I128" s="138" t="s">
        <v>32</v>
      </c>
      <c r="J128" s="127"/>
      <c r="L128" s="138" t="s">
        <v>32</v>
      </c>
      <c r="M128" s="136"/>
      <c r="N128" s="128"/>
      <c r="O128" s="128"/>
      <c r="P128" s="128"/>
      <c r="Q128" s="128"/>
      <c r="R128" s="131"/>
      <c r="S128" s="128"/>
      <c r="T128" s="128"/>
      <c r="U128" s="128"/>
      <c r="V128" s="37"/>
    </row>
    <row r="129" spans="1:36" s="25" customFormat="1" ht="12" customHeight="1" x14ac:dyDescent="0.2">
      <c r="A129" s="217"/>
      <c r="B129" s="197"/>
      <c r="C129" s="202"/>
      <c r="D129" s="197"/>
      <c r="E129" s="199"/>
      <c r="F129" s="200"/>
      <c r="G129" s="201"/>
      <c r="H129" s="198"/>
      <c r="I129" s="139" t="s">
        <v>33</v>
      </c>
      <c r="J129" s="134"/>
      <c r="K129" s="128"/>
      <c r="L129" s="129"/>
      <c r="M129" s="130"/>
      <c r="N129" s="128"/>
      <c r="O129" s="128"/>
      <c r="P129" s="128"/>
      <c r="Q129" s="128"/>
      <c r="R129" s="128"/>
      <c r="S129" s="128"/>
      <c r="T129" s="128"/>
      <c r="U129" s="128"/>
      <c r="V129" s="37"/>
    </row>
    <row r="130" spans="1:36" s="25" customFormat="1" ht="12" customHeight="1" x14ac:dyDescent="0.2">
      <c r="A130" s="216">
        <f t="shared" si="22"/>
        <v>60</v>
      </c>
      <c r="B130" s="197"/>
      <c r="C130" s="202" t="s">
        <v>222</v>
      </c>
      <c r="D130" s="197"/>
      <c r="E130" s="199"/>
      <c r="F130" s="200"/>
      <c r="G130" s="201"/>
      <c r="H130" s="198"/>
      <c r="I130" s="138" t="s">
        <v>32</v>
      </c>
      <c r="J130" s="127"/>
      <c r="K130" s="138" t="s">
        <v>32</v>
      </c>
      <c r="L130" s="129"/>
      <c r="M130" s="136"/>
      <c r="N130" s="128"/>
      <c r="O130" s="128"/>
      <c r="P130" s="128"/>
      <c r="Q130" s="128"/>
      <c r="R130" s="131"/>
      <c r="S130" s="128"/>
      <c r="T130" s="128"/>
      <c r="U130" s="128"/>
      <c r="V130" s="37"/>
    </row>
    <row r="131" spans="1:36" s="25" customFormat="1" ht="12" customHeight="1" x14ac:dyDescent="0.2">
      <c r="A131" s="217"/>
      <c r="B131" s="197"/>
      <c r="C131" s="202"/>
      <c r="D131" s="197"/>
      <c r="E131" s="199"/>
      <c r="F131" s="200"/>
      <c r="G131" s="201"/>
      <c r="H131" s="198"/>
      <c r="I131" s="139" t="s">
        <v>33</v>
      </c>
      <c r="J131" s="134"/>
      <c r="K131" s="128"/>
      <c r="L131" s="129"/>
      <c r="M131" s="130"/>
      <c r="N131" s="128"/>
      <c r="O131" s="128"/>
      <c r="P131" s="128"/>
      <c r="Q131" s="128"/>
      <c r="R131" s="128"/>
      <c r="S131" s="128"/>
      <c r="T131" s="128"/>
      <c r="U131" s="128"/>
      <c r="V131" s="37"/>
    </row>
    <row r="132" spans="1:36" s="25" customFormat="1" ht="12" customHeight="1" x14ac:dyDescent="0.2">
      <c r="A132" s="216">
        <f t="shared" ref="A132:A134" si="23">A130+1</f>
        <v>61</v>
      </c>
      <c r="B132" s="197"/>
      <c r="C132" s="202" t="s">
        <v>223</v>
      </c>
      <c r="D132" s="197"/>
      <c r="E132" s="199"/>
      <c r="F132" s="200"/>
      <c r="G132" s="201"/>
      <c r="H132" s="198"/>
      <c r="I132" s="138" t="s">
        <v>32</v>
      </c>
      <c r="J132" s="127"/>
      <c r="K132" s="128"/>
      <c r="L132" s="129"/>
      <c r="M132" s="136"/>
      <c r="N132" s="128"/>
      <c r="O132" s="128"/>
      <c r="P132" s="128"/>
      <c r="Q132" s="128"/>
      <c r="S132" s="128"/>
      <c r="T132" s="138" t="s">
        <v>32</v>
      </c>
      <c r="U132" s="128"/>
      <c r="V132" s="37"/>
    </row>
    <row r="133" spans="1:36" s="25" customFormat="1" ht="12" customHeight="1" x14ac:dyDescent="0.2">
      <c r="A133" s="217"/>
      <c r="B133" s="197"/>
      <c r="C133" s="202"/>
      <c r="D133" s="197"/>
      <c r="E133" s="199"/>
      <c r="F133" s="200"/>
      <c r="G133" s="201"/>
      <c r="H133" s="198"/>
      <c r="I133" s="139" t="s">
        <v>33</v>
      </c>
      <c r="J133" s="134"/>
      <c r="K133" s="128"/>
      <c r="L133" s="129"/>
      <c r="M133" s="130"/>
      <c r="N133" s="128"/>
      <c r="O133" s="128"/>
      <c r="P133" s="128"/>
      <c r="Q133" s="128"/>
      <c r="R133" s="128"/>
      <c r="S133" s="128"/>
      <c r="T133" s="128"/>
      <c r="U133" s="128"/>
      <c r="V133" s="37"/>
    </row>
    <row r="134" spans="1:36" s="25" customFormat="1" ht="12" customHeight="1" x14ac:dyDescent="0.2">
      <c r="A134" s="216">
        <f t="shared" si="23"/>
        <v>62</v>
      </c>
      <c r="B134" s="197"/>
      <c r="C134" s="202" t="s">
        <v>94</v>
      </c>
      <c r="D134" s="197" t="s">
        <v>175</v>
      </c>
      <c r="E134" s="197" t="s">
        <v>41</v>
      </c>
      <c r="F134" s="200" t="s">
        <v>71</v>
      </c>
      <c r="G134" s="205" t="s">
        <v>31</v>
      </c>
      <c r="H134" s="197" t="s">
        <v>141</v>
      </c>
      <c r="I134" s="138" t="s">
        <v>32</v>
      </c>
      <c r="J134" s="127"/>
      <c r="K134" s="128"/>
      <c r="L134" s="129"/>
      <c r="M134" s="136"/>
      <c r="N134" s="128"/>
      <c r="O134" s="138" t="s">
        <v>32</v>
      </c>
      <c r="P134" s="128"/>
      <c r="Q134" s="128"/>
      <c r="R134" s="131"/>
      <c r="S134" s="128"/>
      <c r="T134" s="128"/>
      <c r="U134" s="128"/>
      <c r="V134" s="37"/>
    </row>
    <row r="135" spans="1:36" s="25" customFormat="1" ht="12" customHeight="1" thickBot="1" x14ac:dyDescent="0.25">
      <c r="A135" s="217"/>
      <c r="B135" s="204"/>
      <c r="C135" s="203"/>
      <c r="D135" s="197"/>
      <c r="E135" s="197"/>
      <c r="F135" s="200"/>
      <c r="G135" s="206"/>
      <c r="H135" s="197"/>
      <c r="I135" s="155" t="s">
        <v>33</v>
      </c>
      <c r="J135" s="141"/>
      <c r="K135" s="142"/>
      <c r="L135" s="143"/>
      <c r="M135" s="156"/>
      <c r="N135" s="142"/>
      <c r="O135" s="142"/>
      <c r="P135" s="142"/>
      <c r="Q135" s="142"/>
      <c r="R135" s="142"/>
      <c r="S135" s="142"/>
      <c r="T135" s="142"/>
      <c r="U135" s="142"/>
      <c r="V135" s="157"/>
    </row>
    <row r="136" spans="1:36" s="25" customFormat="1" x14ac:dyDescent="0.25">
      <c r="A136" s="54"/>
      <c r="B136" s="55"/>
      <c r="C136" s="117" t="s">
        <v>120</v>
      </c>
      <c r="D136" s="118" t="s">
        <v>195</v>
      </c>
      <c r="E136" s="151" t="s">
        <v>190</v>
      </c>
      <c r="F136" s="119" t="s">
        <v>196</v>
      </c>
      <c r="G136" s="57"/>
      <c r="H136" s="57"/>
      <c r="I136" s="45"/>
      <c r="J136" s="45">
        <v>5</v>
      </c>
      <c r="K136" s="45">
        <v>5</v>
      </c>
      <c r="L136" s="45">
        <v>5</v>
      </c>
      <c r="M136" s="45">
        <v>5</v>
      </c>
      <c r="N136" s="45">
        <v>5</v>
      </c>
      <c r="O136" s="45">
        <v>5</v>
      </c>
      <c r="P136" s="45">
        <v>5</v>
      </c>
      <c r="Q136" s="45">
        <v>5</v>
      </c>
      <c r="R136" s="45">
        <v>5</v>
      </c>
      <c r="S136" s="45">
        <v>5</v>
      </c>
      <c r="T136" s="45">
        <v>5</v>
      </c>
      <c r="U136" s="45">
        <v>5</v>
      </c>
      <c r="V136" s="45"/>
    </row>
    <row r="137" spans="1:36" s="25" customFormat="1" ht="10.5" customHeight="1" x14ac:dyDescent="0.25">
      <c r="A137" s="54"/>
      <c r="B137" s="55"/>
      <c r="C137" s="56"/>
      <c r="D137" s="57"/>
      <c r="E137" s="57"/>
      <c r="F137" s="57"/>
      <c r="G137" s="57"/>
      <c r="H137" s="57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36" s="25" customFormat="1" ht="10.5" customHeight="1" x14ac:dyDescent="0.25">
      <c r="A138" s="54"/>
      <c r="B138" s="55"/>
      <c r="C138" s="56"/>
      <c r="D138" s="57"/>
      <c r="E138" s="57"/>
      <c r="F138" s="57"/>
      <c r="G138" s="57"/>
      <c r="H138" s="57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36" s="25" customFormat="1" ht="10.5" customHeight="1" x14ac:dyDescent="0.25">
      <c r="A139" s="54"/>
      <c r="B139" s="55"/>
      <c r="C139" s="56"/>
      <c r="D139" s="57"/>
      <c r="E139" s="57"/>
      <c r="F139" s="57"/>
      <c r="G139" s="57"/>
      <c r="H139" s="57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36" s="25" customFormat="1" ht="12" x14ac:dyDescent="0.2">
      <c r="A140" s="54"/>
      <c r="B140" s="55"/>
      <c r="C140" s="58"/>
      <c r="D140" s="59"/>
      <c r="E140" s="59"/>
      <c r="F140" s="59"/>
      <c r="G140" s="59"/>
      <c r="H140" s="59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36" ht="15" customHeight="1" x14ac:dyDescent="0.25">
      <c r="C141" s="122" t="s">
        <v>122</v>
      </c>
      <c r="D141" s="59"/>
      <c r="E141" s="59"/>
      <c r="F141" s="210" t="s">
        <v>188</v>
      </c>
      <c r="G141" s="210"/>
      <c r="H141" s="210"/>
      <c r="I141" s="112"/>
      <c r="J141" s="61"/>
      <c r="K141" s="61"/>
      <c r="L141" s="61"/>
      <c r="N141" s="62"/>
      <c r="O141" s="211" t="s">
        <v>123</v>
      </c>
      <c r="P141" s="211"/>
      <c r="Q141" s="211"/>
      <c r="R141" s="211"/>
      <c r="S141" s="211"/>
      <c r="T141" s="211"/>
      <c r="U141" s="211"/>
      <c r="V141" s="211"/>
      <c r="W141" s="62"/>
      <c r="Z141" s="62"/>
      <c r="AA141" s="62"/>
      <c r="AB141" s="62"/>
      <c r="AC141" s="62"/>
      <c r="AD141" s="62"/>
      <c r="AH141" s="62"/>
      <c r="AI141" s="62"/>
      <c r="AJ141" s="62"/>
    </row>
    <row r="142" spans="1:36" ht="15" customHeight="1" x14ac:dyDescent="0.25">
      <c r="C142" s="122"/>
      <c r="D142" s="59"/>
      <c r="E142" s="59"/>
      <c r="F142" s="115"/>
      <c r="G142" s="115"/>
      <c r="H142" s="115"/>
      <c r="I142" s="116"/>
      <c r="J142" s="61"/>
      <c r="K142" s="61"/>
      <c r="L142" s="61"/>
      <c r="N142" s="62"/>
      <c r="O142" s="116"/>
      <c r="P142" s="116"/>
      <c r="Q142" s="116"/>
      <c r="R142" s="116"/>
      <c r="S142" s="116"/>
      <c r="T142" s="116"/>
      <c r="U142" s="116"/>
      <c r="V142" s="116"/>
      <c r="W142" s="62"/>
      <c r="Z142" s="62"/>
      <c r="AA142" s="62"/>
      <c r="AB142" s="62"/>
      <c r="AC142" s="62"/>
      <c r="AD142" s="62"/>
      <c r="AH142" s="62"/>
      <c r="AI142" s="62"/>
      <c r="AJ142" s="62"/>
    </row>
    <row r="143" spans="1:36" ht="11.25" customHeight="1" x14ac:dyDescent="0.25">
      <c r="C143" s="110"/>
      <c r="D143" s="59"/>
      <c r="E143" s="59"/>
      <c r="F143" s="110"/>
      <c r="G143" s="59"/>
      <c r="I143" s="112"/>
      <c r="J143" s="61"/>
      <c r="K143" s="61"/>
      <c r="L143" s="61"/>
      <c r="M143" s="112"/>
      <c r="N143" s="112"/>
      <c r="O143" s="112"/>
      <c r="P143" s="112"/>
      <c r="Q143" s="112"/>
      <c r="R143" s="112"/>
      <c r="S143" s="112"/>
      <c r="T143" s="112"/>
      <c r="U143" s="112"/>
      <c r="W143" s="62"/>
      <c r="Z143" s="62"/>
      <c r="AA143" s="62"/>
      <c r="AB143" s="62"/>
      <c r="AC143" s="62"/>
      <c r="AD143" s="62"/>
      <c r="AH143" s="62"/>
      <c r="AI143" s="62"/>
      <c r="AJ143" s="62"/>
    </row>
    <row r="144" spans="1:36" x14ac:dyDescent="0.25">
      <c r="D144" s="59"/>
      <c r="E144" s="59"/>
      <c r="F144" s="1"/>
      <c r="G144" s="59"/>
      <c r="J144" s="63"/>
      <c r="K144" s="63"/>
      <c r="L144" s="63"/>
      <c r="N144" s="112"/>
      <c r="P144" s="63"/>
      <c r="Q144" s="63"/>
      <c r="R144" s="63"/>
      <c r="T144" s="112"/>
      <c r="W144" s="62"/>
    </row>
    <row r="145" spans="1:36" ht="11.25" customHeight="1" thickBot="1" x14ac:dyDescent="0.3">
      <c r="C145" s="64"/>
      <c r="D145" s="59"/>
      <c r="E145" s="59"/>
      <c r="F145" s="64"/>
      <c r="G145" s="64"/>
      <c r="H145" s="64"/>
      <c r="I145" s="112"/>
      <c r="J145" s="65"/>
      <c r="K145" s="65"/>
      <c r="L145" s="63"/>
      <c r="O145" s="66"/>
      <c r="P145" s="66"/>
      <c r="Q145" s="66"/>
      <c r="R145" s="66"/>
      <c r="S145" s="66"/>
      <c r="T145" s="66"/>
      <c r="U145" s="66"/>
      <c r="V145" s="66"/>
      <c r="W145" s="62"/>
      <c r="AA145" s="63"/>
      <c r="AB145" s="114"/>
      <c r="AC145" s="114"/>
      <c r="AD145" s="114"/>
      <c r="AE145" s="63"/>
      <c r="AF145" s="63"/>
      <c r="AG145" s="212"/>
      <c r="AH145" s="212"/>
      <c r="AI145" s="212"/>
      <c r="AJ145" s="212"/>
    </row>
    <row r="146" spans="1:36" ht="32.25" customHeight="1" x14ac:dyDescent="0.25">
      <c r="C146" s="111" t="s">
        <v>124</v>
      </c>
      <c r="D146" s="59"/>
      <c r="E146" s="59"/>
      <c r="F146" s="213" t="s">
        <v>189</v>
      </c>
      <c r="G146" s="213"/>
      <c r="H146" s="213"/>
      <c r="I146" s="214"/>
      <c r="J146" s="214"/>
      <c r="K146" s="69"/>
      <c r="L146" s="69"/>
      <c r="O146" s="215" t="s">
        <v>226</v>
      </c>
      <c r="P146" s="215"/>
      <c r="Q146" s="215"/>
      <c r="R146" s="215"/>
      <c r="S146" s="215"/>
      <c r="T146" s="215"/>
      <c r="U146" s="215"/>
      <c r="V146" s="215"/>
      <c r="W146" s="108"/>
      <c r="AB146" s="114"/>
      <c r="AC146" s="114"/>
      <c r="AD146" s="114"/>
      <c r="AE146" s="114"/>
      <c r="AH146" s="65"/>
      <c r="AI146" s="65"/>
      <c r="AJ146" s="65"/>
    </row>
    <row r="147" spans="1:36" x14ac:dyDescent="0.25">
      <c r="A147" s="207"/>
      <c r="B147" s="207"/>
      <c r="C147" s="59"/>
      <c r="D147" s="59"/>
      <c r="E147" s="59"/>
      <c r="F147" s="59"/>
      <c r="G147" s="59"/>
      <c r="H147" s="59"/>
      <c r="I147" s="71"/>
      <c r="J147" s="208"/>
      <c r="K147" s="208"/>
      <c r="L147" s="70"/>
      <c r="M147" s="70"/>
      <c r="N147" s="70"/>
      <c r="O147" s="209"/>
      <c r="P147" s="209"/>
      <c r="Q147" s="209"/>
      <c r="R147" s="209"/>
      <c r="S147" s="209"/>
      <c r="T147" s="209"/>
      <c r="U147" s="209"/>
      <c r="V147" s="209"/>
      <c r="W147" s="209"/>
      <c r="AB147" s="113"/>
      <c r="AC147" s="113"/>
      <c r="AD147" s="113"/>
      <c r="AE147" s="113"/>
      <c r="AH147" s="73"/>
      <c r="AI147" s="73"/>
      <c r="AJ147" s="73"/>
    </row>
    <row r="148" spans="1:36" x14ac:dyDescent="0.25">
      <c r="C148" s="59"/>
      <c r="D148" s="59"/>
      <c r="E148" s="59"/>
      <c r="F148" s="59"/>
      <c r="G148" s="59"/>
      <c r="H148" s="59"/>
    </row>
    <row r="149" spans="1:36" x14ac:dyDescent="0.25">
      <c r="C149" s="59"/>
      <c r="D149" s="59"/>
      <c r="E149" s="59"/>
      <c r="F149" s="59"/>
      <c r="G149" s="59"/>
      <c r="H149" s="59"/>
    </row>
    <row r="150" spans="1:36" x14ac:dyDescent="0.25">
      <c r="C150" s="59"/>
      <c r="D150" s="59"/>
      <c r="E150" s="59"/>
      <c r="F150" s="59"/>
      <c r="G150" s="59"/>
      <c r="H150" s="59"/>
    </row>
    <row r="151" spans="1:36" x14ac:dyDescent="0.25">
      <c r="C151" s="59"/>
      <c r="D151" s="59"/>
      <c r="E151" s="59"/>
      <c r="F151" s="59"/>
      <c r="G151" s="59"/>
      <c r="H151" s="59"/>
    </row>
    <row r="152" spans="1:36" x14ac:dyDescent="0.25">
      <c r="C152" s="59"/>
      <c r="D152" s="59"/>
      <c r="E152" s="59"/>
      <c r="F152" s="59"/>
      <c r="G152" s="59"/>
      <c r="H152" s="59"/>
    </row>
    <row r="153" spans="1:36" x14ac:dyDescent="0.25">
      <c r="C153" s="59"/>
      <c r="D153" s="59"/>
      <c r="E153" s="59"/>
      <c r="F153" s="59"/>
      <c r="G153" s="59"/>
      <c r="H153" s="59"/>
    </row>
    <row r="154" spans="1:36" x14ac:dyDescent="0.25">
      <c r="C154" s="59"/>
      <c r="D154" s="59"/>
      <c r="E154" s="59"/>
      <c r="F154" s="59"/>
      <c r="G154" s="59"/>
      <c r="H154" s="59"/>
    </row>
    <row r="155" spans="1:36" x14ac:dyDescent="0.25">
      <c r="C155" s="59"/>
      <c r="D155" s="59"/>
      <c r="E155" s="59"/>
      <c r="F155" s="59"/>
      <c r="G155" s="59"/>
      <c r="H155" s="59"/>
    </row>
    <row r="156" spans="1:36" x14ac:dyDescent="0.25">
      <c r="C156" s="59"/>
      <c r="D156" s="59"/>
      <c r="E156" s="59"/>
      <c r="F156" s="59"/>
      <c r="G156" s="59"/>
      <c r="H156" s="59"/>
    </row>
    <row r="157" spans="1:36" x14ac:dyDescent="0.25">
      <c r="C157" s="74"/>
      <c r="D157" s="55"/>
      <c r="E157" s="55"/>
      <c r="F157" s="55"/>
      <c r="G157" s="55"/>
      <c r="H157" s="55"/>
    </row>
    <row r="158" spans="1:36" x14ac:dyDescent="0.25">
      <c r="C158" s="74"/>
      <c r="D158" s="55"/>
      <c r="E158" s="55"/>
      <c r="F158" s="55"/>
      <c r="G158" s="55"/>
      <c r="H158" s="55"/>
    </row>
    <row r="159" spans="1:36" x14ac:dyDescent="0.25">
      <c r="C159" s="74"/>
      <c r="D159" s="55"/>
      <c r="E159" s="55"/>
      <c r="F159" s="55"/>
      <c r="G159" s="55"/>
      <c r="H159" s="55"/>
    </row>
    <row r="160" spans="1:36" x14ac:dyDescent="0.25">
      <c r="C160" s="74"/>
      <c r="D160" s="55"/>
      <c r="E160" s="55"/>
      <c r="F160" s="55"/>
      <c r="G160" s="55"/>
      <c r="H160" s="55"/>
    </row>
    <row r="161" spans="3:8" x14ac:dyDescent="0.25">
      <c r="C161" s="74"/>
      <c r="D161" s="55"/>
      <c r="E161" s="55"/>
      <c r="F161" s="55"/>
      <c r="G161" s="55"/>
      <c r="H161" s="55"/>
    </row>
    <row r="162" spans="3:8" x14ac:dyDescent="0.25">
      <c r="D162" s="58"/>
      <c r="E162" s="58"/>
      <c r="F162" s="58"/>
      <c r="G162" s="58"/>
      <c r="H162" s="58"/>
    </row>
    <row r="163" spans="3:8" x14ac:dyDescent="0.25">
      <c r="D163" s="58"/>
      <c r="E163" s="58"/>
      <c r="F163" s="58"/>
      <c r="G163" s="58"/>
      <c r="H163" s="58"/>
    </row>
    <row r="164" spans="3:8" x14ac:dyDescent="0.25">
      <c r="D164" s="62"/>
      <c r="E164" s="62"/>
      <c r="F164" s="62"/>
      <c r="G164" s="62"/>
      <c r="H164" s="62"/>
    </row>
    <row r="165" spans="3:8" x14ac:dyDescent="0.25">
      <c r="D165" s="112"/>
      <c r="E165" s="112"/>
      <c r="F165" s="112"/>
      <c r="G165" s="112"/>
      <c r="H165" s="112"/>
    </row>
    <row r="169" spans="3:8" x14ac:dyDescent="0.25">
      <c r="D169" s="75"/>
      <c r="E169" s="75"/>
      <c r="F169" s="75"/>
      <c r="G169" s="75"/>
      <c r="H169" s="75"/>
    </row>
  </sheetData>
  <mergeCells count="507">
    <mergeCell ref="J10:L10"/>
    <mergeCell ref="M10:U10"/>
    <mergeCell ref="A12:A13"/>
    <mergeCell ref="B12:B13"/>
    <mergeCell ref="C12:C13"/>
    <mergeCell ref="D12:D13"/>
    <mergeCell ref="E12:E13"/>
    <mergeCell ref="F12:F13"/>
    <mergeCell ref="G12:G13"/>
    <mergeCell ref="H12:H13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8:A19"/>
    <mergeCell ref="B18:B19"/>
    <mergeCell ref="C18:C19"/>
    <mergeCell ref="D18:D19"/>
    <mergeCell ref="E18:E19"/>
    <mergeCell ref="F18:F19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22:A23"/>
    <mergeCell ref="B22:B23"/>
    <mergeCell ref="C22:C23"/>
    <mergeCell ref="D22:D23"/>
    <mergeCell ref="E22:E23"/>
    <mergeCell ref="F22:F23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G30:G31"/>
    <mergeCell ref="H30:H31"/>
    <mergeCell ref="A32:A33"/>
    <mergeCell ref="B32:B33"/>
    <mergeCell ref="C32:C33"/>
    <mergeCell ref="D32:D33"/>
    <mergeCell ref="E32:E33"/>
    <mergeCell ref="F32:F33"/>
    <mergeCell ref="G32:G33"/>
    <mergeCell ref="H32:H33"/>
    <mergeCell ref="A30:A31"/>
    <mergeCell ref="B30:B31"/>
    <mergeCell ref="C30:C31"/>
    <mergeCell ref="D30:D31"/>
    <mergeCell ref="E30:E31"/>
    <mergeCell ref="F30:F31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4:A35"/>
    <mergeCell ref="B34:B35"/>
    <mergeCell ref="C34:C35"/>
    <mergeCell ref="D34:D35"/>
    <mergeCell ref="E34:E35"/>
    <mergeCell ref="F34:F35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38:A39"/>
    <mergeCell ref="B38:B39"/>
    <mergeCell ref="C38:C39"/>
    <mergeCell ref="D38:D39"/>
    <mergeCell ref="E38:E39"/>
    <mergeCell ref="F38:F39"/>
    <mergeCell ref="G42:G43"/>
    <mergeCell ref="H42:H43"/>
    <mergeCell ref="A44:A45"/>
    <mergeCell ref="B44:B45"/>
    <mergeCell ref="C44:C45"/>
    <mergeCell ref="D44:D45"/>
    <mergeCell ref="E44:E45"/>
    <mergeCell ref="F44:F45"/>
    <mergeCell ref="G44:G45"/>
    <mergeCell ref="H44:H45"/>
    <mergeCell ref="A42:A43"/>
    <mergeCell ref="B42:B43"/>
    <mergeCell ref="C42:C43"/>
    <mergeCell ref="D42:D43"/>
    <mergeCell ref="E42:E43"/>
    <mergeCell ref="F42:F43"/>
    <mergeCell ref="G46:G47"/>
    <mergeCell ref="H46:H47"/>
    <mergeCell ref="A48:A49"/>
    <mergeCell ref="B48:B49"/>
    <mergeCell ref="C48:C49"/>
    <mergeCell ref="D48:D49"/>
    <mergeCell ref="E48:E49"/>
    <mergeCell ref="F48:F49"/>
    <mergeCell ref="G48:G49"/>
    <mergeCell ref="H48:H49"/>
    <mergeCell ref="A46:A47"/>
    <mergeCell ref="B46:B47"/>
    <mergeCell ref="C46:C47"/>
    <mergeCell ref="D46:D47"/>
    <mergeCell ref="E46:E47"/>
    <mergeCell ref="F46:F47"/>
    <mergeCell ref="G50:G51"/>
    <mergeCell ref="H50:H51"/>
    <mergeCell ref="A52:A53"/>
    <mergeCell ref="B52:B53"/>
    <mergeCell ref="C52:C53"/>
    <mergeCell ref="D52:D53"/>
    <mergeCell ref="E52:E53"/>
    <mergeCell ref="F52:F53"/>
    <mergeCell ref="G52:G53"/>
    <mergeCell ref="H52:H53"/>
    <mergeCell ref="A50:A51"/>
    <mergeCell ref="B50:B51"/>
    <mergeCell ref="C50:C51"/>
    <mergeCell ref="D50:D51"/>
    <mergeCell ref="E50:E51"/>
    <mergeCell ref="F50:F51"/>
    <mergeCell ref="G54:G55"/>
    <mergeCell ref="H54:H55"/>
    <mergeCell ref="A56:A57"/>
    <mergeCell ref="B56:B57"/>
    <mergeCell ref="C56:C57"/>
    <mergeCell ref="D56:D57"/>
    <mergeCell ref="E56:E57"/>
    <mergeCell ref="F56:F57"/>
    <mergeCell ref="G56:G57"/>
    <mergeCell ref="H56:H57"/>
    <mergeCell ref="A54:A55"/>
    <mergeCell ref="B54:B55"/>
    <mergeCell ref="C54:C55"/>
    <mergeCell ref="D54:D55"/>
    <mergeCell ref="E54:E55"/>
    <mergeCell ref="F54:F55"/>
    <mergeCell ref="G58:G59"/>
    <mergeCell ref="H58:H59"/>
    <mergeCell ref="A60:A61"/>
    <mergeCell ref="B60:B61"/>
    <mergeCell ref="C60:C61"/>
    <mergeCell ref="D60:D61"/>
    <mergeCell ref="E60:E61"/>
    <mergeCell ref="F60:F61"/>
    <mergeCell ref="G60:G61"/>
    <mergeCell ref="H60:H61"/>
    <mergeCell ref="A58:A59"/>
    <mergeCell ref="B58:B59"/>
    <mergeCell ref="C58:C59"/>
    <mergeCell ref="D58:D59"/>
    <mergeCell ref="E58:E59"/>
    <mergeCell ref="F58:F59"/>
    <mergeCell ref="G62:G63"/>
    <mergeCell ref="H62:H63"/>
    <mergeCell ref="A64:A65"/>
    <mergeCell ref="B64:B65"/>
    <mergeCell ref="C64:C65"/>
    <mergeCell ref="D64:D65"/>
    <mergeCell ref="E64:E65"/>
    <mergeCell ref="F64:F65"/>
    <mergeCell ref="G64:G65"/>
    <mergeCell ref="H64:H65"/>
    <mergeCell ref="A62:A63"/>
    <mergeCell ref="B62:B63"/>
    <mergeCell ref="C62:C63"/>
    <mergeCell ref="D62:D63"/>
    <mergeCell ref="E62:E63"/>
    <mergeCell ref="F62:F63"/>
    <mergeCell ref="A70:A71"/>
    <mergeCell ref="B70:B71"/>
    <mergeCell ref="C70:C71"/>
    <mergeCell ref="D70:D71"/>
    <mergeCell ref="E70:E71"/>
    <mergeCell ref="F70:F71"/>
    <mergeCell ref="G70:G71"/>
    <mergeCell ref="H70:H71"/>
    <mergeCell ref="G66:G67"/>
    <mergeCell ref="H66:H67"/>
    <mergeCell ref="A68:A69"/>
    <mergeCell ref="B68:B69"/>
    <mergeCell ref="C68:C69"/>
    <mergeCell ref="D68:D69"/>
    <mergeCell ref="E68:E69"/>
    <mergeCell ref="F68:F69"/>
    <mergeCell ref="G68:G69"/>
    <mergeCell ref="H68:H69"/>
    <mergeCell ref="A66:A67"/>
    <mergeCell ref="B66:B67"/>
    <mergeCell ref="C66:C67"/>
    <mergeCell ref="D66:D67"/>
    <mergeCell ref="E66:E67"/>
    <mergeCell ref="F66:F67"/>
    <mergeCell ref="G76:G77"/>
    <mergeCell ref="H76:H77"/>
    <mergeCell ref="A76:A77"/>
    <mergeCell ref="B76:B77"/>
    <mergeCell ref="C76:C77"/>
    <mergeCell ref="D76:D77"/>
    <mergeCell ref="E76:E77"/>
    <mergeCell ref="F76:F77"/>
    <mergeCell ref="G72:G73"/>
    <mergeCell ref="H72:H73"/>
    <mergeCell ref="A74:A75"/>
    <mergeCell ref="B74:B75"/>
    <mergeCell ref="C74:C75"/>
    <mergeCell ref="D74:D75"/>
    <mergeCell ref="E74:E75"/>
    <mergeCell ref="F74:F75"/>
    <mergeCell ref="G74:G75"/>
    <mergeCell ref="H74:H75"/>
    <mergeCell ref="A72:A73"/>
    <mergeCell ref="B72:B73"/>
    <mergeCell ref="C72:C73"/>
    <mergeCell ref="D72:D73"/>
    <mergeCell ref="E72:E73"/>
    <mergeCell ref="F72:F73"/>
    <mergeCell ref="G78:G79"/>
    <mergeCell ref="H78:H79"/>
    <mergeCell ref="A80:A81"/>
    <mergeCell ref="B80:B81"/>
    <mergeCell ref="C80:C81"/>
    <mergeCell ref="D80:D81"/>
    <mergeCell ref="E80:E81"/>
    <mergeCell ref="F80:F81"/>
    <mergeCell ref="G80:G81"/>
    <mergeCell ref="H80:H81"/>
    <mergeCell ref="A78:A79"/>
    <mergeCell ref="B78:B79"/>
    <mergeCell ref="C78:C79"/>
    <mergeCell ref="D78:D79"/>
    <mergeCell ref="E78:E79"/>
    <mergeCell ref="F78:F79"/>
    <mergeCell ref="G82:G83"/>
    <mergeCell ref="H82:H83"/>
    <mergeCell ref="A84:A85"/>
    <mergeCell ref="B84:B85"/>
    <mergeCell ref="C84:C85"/>
    <mergeCell ref="D84:D85"/>
    <mergeCell ref="E84:E85"/>
    <mergeCell ref="F84:F85"/>
    <mergeCell ref="G84:G85"/>
    <mergeCell ref="H84:H85"/>
    <mergeCell ref="A82:A83"/>
    <mergeCell ref="B82:B83"/>
    <mergeCell ref="C82:C83"/>
    <mergeCell ref="D82:D83"/>
    <mergeCell ref="E82:E83"/>
    <mergeCell ref="F82:F83"/>
    <mergeCell ref="G86:G87"/>
    <mergeCell ref="H86:H87"/>
    <mergeCell ref="A88:A89"/>
    <mergeCell ref="B88:B89"/>
    <mergeCell ref="C88:C89"/>
    <mergeCell ref="D88:D89"/>
    <mergeCell ref="E88:E89"/>
    <mergeCell ref="F88:F89"/>
    <mergeCell ref="G88:G89"/>
    <mergeCell ref="H88:H89"/>
    <mergeCell ref="A86:A87"/>
    <mergeCell ref="B86:B87"/>
    <mergeCell ref="C86:C87"/>
    <mergeCell ref="D86:D87"/>
    <mergeCell ref="E86:E87"/>
    <mergeCell ref="F86:F87"/>
    <mergeCell ref="G90:G91"/>
    <mergeCell ref="H90:H91"/>
    <mergeCell ref="A92:A93"/>
    <mergeCell ref="B92:B93"/>
    <mergeCell ref="C92:C93"/>
    <mergeCell ref="D92:D93"/>
    <mergeCell ref="E92:E93"/>
    <mergeCell ref="F92:F93"/>
    <mergeCell ref="G92:G93"/>
    <mergeCell ref="H92:H93"/>
    <mergeCell ref="A90:A91"/>
    <mergeCell ref="B90:B91"/>
    <mergeCell ref="C90:C91"/>
    <mergeCell ref="D90:D91"/>
    <mergeCell ref="E90:E91"/>
    <mergeCell ref="F90:F91"/>
    <mergeCell ref="G94:G95"/>
    <mergeCell ref="H94:H95"/>
    <mergeCell ref="A96:A97"/>
    <mergeCell ref="B96:B97"/>
    <mergeCell ref="C96:C97"/>
    <mergeCell ref="D96:D97"/>
    <mergeCell ref="E96:E97"/>
    <mergeCell ref="F96:F97"/>
    <mergeCell ref="G96:G97"/>
    <mergeCell ref="H96:H97"/>
    <mergeCell ref="A94:A95"/>
    <mergeCell ref="B94:B95"/>
    <mergeCell ref="C94:C95"/>
    <mergeCell ref="D94:D95"/>
    <mergeCell ref="E94:E95"/>
    <mergeCell ref="F94:F95"/>
    <mergeCell ref="G98:G99"/>
    <mergeCell ref="H98:H99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A98:A99"/>
    <mergeCell ref="B98:B99"/>
    <mergeCell ref="C98:C99"/>
    <mergeCell ref="D98:D99"/>
    <mergeCell ref="E98:E99"/>
    <mergeCell ref="F98:F99"/>
    <mergeCell ref="G102:G103"/>
    <mergeCell ref="H102:H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A102:A103"/>
    <mergeCell ref="B102:B103"/>
    <mergeCell ref="C102:C103"/>
    <mergeCell ref="D102:D103"/>
    <mergeCell ref="E102:E103"/>
    <mergeCell ref="F102:F103"/>
    <mergeCell ref="G106:G107"/>
    <mergeCell ref="H106:H107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A106:A107"/>
    <mergeCell ref="B106:B107"/>
    <mergeCell ref="C106:C107"/>
    <mergeCell ref="D106:D107"/>
    <mergeCell ref="E106:E107"/>
    <mergeCell ref="F106:F107"/>
    <mergeCell ref="G110:G111"/>
    <mergeCell ref="H110:H111"/>
    <mergeCell ref="A112:A113"/>
    <mergeCell ref="B112:B113"/>
    <mergeCell ref="C112:C113"/>
    <mergeCell ref="D112:D113"/>
    <mergeCell ref="E112:E113"/>
    <mergeCell ref="F112:F113"/>
    <mergeCell ref="G112:G113"/>
    <mergeCell ref="H112:H113"/>
    <mergeCell ref="A110:A111"/>
    <mergeCell ref="B110:B111"/>
    <mergeCell ref="C110:C111"/>
    <mergeCell ref="D110:D111"/>
    <mergeCell ref="E110:E111"/>
    <mergeCell ref="F110:F111"/>
    <mergeCell ref="G114:G115"/>
    <mergeCell ref="H114:H115"/>
    <mergeCell ref="A116:A117"/>
    <mergeCell ref="B116:B117"/>
    <mergeCell ref="C116:C117"/>
    <mergeCell ref="D116:D117"/>
    <mergeCell ref="E116:E117"/>
    <mergeCell ref="F116:F117"/>
    <mergeCell ref="G116:G117"/>
    <mergeCell ref="H116:H117"/>
    <mergeCell ref="A114:A115"/>
    <mergeCell ref="B114:B115"/>
    <mergeCell ref="C114:C115"/>
    <mergeCell ref="D114:D115"/>
    <mergeCell ref="E114:E115"/>
    <mergeCell ref="F114:F115"/>
    <mergeCell ref="G118:G119"/>
    <mergeCell ref="H118:H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A118:A119"/>
    <mergeCell ref="B118:B119"/>
    <mergeCell ref="C118:C119"/>
    <mergeCell ref="D118:D119"/>
    <mergeCell ref="E118:E119"/>
    <mergeCell ref="F118:F119"/>
    <mergeCell ref="A124:A125"/>
    <mergeCell ref="B124:B125"/>
    <mergeCell ref="C124:C125"/>
    <mergeCell ref="D124:D125"/>
    <mergeCell ref="E124:E125"/>
    <mergeCell ref="F124:F125"/>
    <mergeCell ref="G124:G125"/>
    <mergeCell ref="H124:H125"/>
    <mergeCell ref="G122:G123"/>
    <mergeCell ref="H122:H123"/>
    <mergeCell ref="A122:A123"/>
    <mergeCell ref="B122:B123"/>
    <mergeCell ref="C122:C123"/>
    <mergeCell ref="D122:D123"/>
    <mergeCell ref="E122:E123"/>
    <mergeCell ref="F122:F123"/>
    <mergeCell ref="A147:B147"/>
    <mergeCell ref="J147:K147"/>
    <mergeCell ref="O147:W147"/>
    <mergeCell ref="G126:G127"/>
    <mergeCell ref="H126:H127"/>
    <mergeCell ref="F141:H141"/>
    <mergeCell ref="O141:V141"/>
    <mergeCell ref="AG145:AJ145"/>
    <mergeCell ref="F146:H146"/>
    <mergeCell ref="I146:J146"/>
    <mergeCell ref="O146:V146"/>
    <mergeCell ref="A126:A127"/>
    <mergeCell ref="B126:B127"/>
    <mergeCell ref="C126:C127"/>
    <mergeCell ref="D126:D127"/>
    <mergeCell ref="E126:E127"/>
    <mergeCell ref="F126:F127"/>
    <mergeCell ref="C128:C129"/>
    <mergeCell ref="C130:C131"/>
    <mergeCell ref="C132:C133"/>
    <mergeCell ref="A128:A129"/>
    <mergeCell ref="A130:A131"/>
    <mergeCell ref="A132:A133"/>
    <mergeCell ref="A134:A135"/>
    <mergeCell ref="C134:C135"/>
    <mergeCell ref="B128:B129"/>
    <mergeCell ref="B130:B131"/>
    <mergeCell ref="B132:B133"/>
    <mergeCell ref="B134:B135"/>
    <mergeCell ref="D128:D129"/>
    <mergeCell ref="E128:E129"/>
    <mergeCell ref="F128:F129"/>
    <mergeCell ref="G128:G129"/>
    <mergeCell ref="D134:D135"/>
    <mergeCell ref="E134:E135"/>
    <mergeCell ref="F134:F135"/>
    <mergeCell ref="G134:G135"/>
    <mergeCell ref="H134:H135"/>
    <mergeCell ref="H128:H129"/>
    <mergeCell ref="D130:D131"/>
    <mergeCell ref="E130:E131"/>
    <mergeCell ref="F130:F131"/>
    <mergeCell ref="G130:G131"/>
    <mergeCell ref="H130:H131"/>
    <mergeCell ref="D132:D133"/>
    <mergeCell ref="E132:E133"/>
    <mergeCell ref="F132:F133"/>
    <mergeCell ref="G132:G133"/>
    <mergeCell ref="H132:H133"/>
  </mergeCells>
  <printOptions horizontalCentered="1" verticalCentered="1"/>
  <pageMargins left="0.23622047244094491" right="0.23622047244094491" top="0.19685039370078741" bottom="0.35433070866141736" header="0.31496062992125984" footer="0.11811023622047245"/>
  <pageSetup scale="32" fitToHeight="2" orientation="landscape" r:id="rId1"/>
  <headerFooter>
    <oddFooter>&amp;R&amp;P de&amp;N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J166"/>
  <sheetViews>
    <sheetView showGridLines="0" topLeftCell="A11" zoomScale="80" zoomScaleNormal="80" workbookViewId="0">
      <pane ySplit="1" topLeftCell="A105" activePane="bottomLeft" state="frozenSplit"/>
      <selection activeCell="C11" sqref="C11"/>
      <selection pane="bottomLeft" activeCell="C130" sqref="C130:C131"/>
    </sheetView>
  </sheetViews>
  <sheetFormatPr baseColWidth="10" defaultRowHeight="15" x14ac:dyDescent="0.25"/>
  <cols>
    <col min="1" max="1" width="4.85546875" customWidth="1"/>
    <col min="2" max="2" width="12.140625" customWidth="1"/>
    <col min="3" max="3" width="47.7109375" style="1" customWidth="1"/>
    <col min="4" max="4" width="26.42578125" customWidth="1"/>
    <col min="5" max="5" width="20.28515625" bestFit="1" customWidth="1"/>
    <col min="6" max="6" width="15.85546875" bestFit="1" customWidth="1"/>
    <col min="7" max="7" width="15.85546875" customWidth="1"/>
    <col min="8" max="8" width="20.28515625" bestFit="1" customWidth="1"/>
    <col min="9" max="9" width="8.140625" bestFit="1" customWidth="1"/>
    <col min="10" max="10" width="5.140625" customWidth="1"/>
    <col min="11" max="11" width="5.140625" bestFit="1" customWidth="1"/>
    <col min="12" max="12" width="5.42578125" customWidth="1"/>
    <col min="13" max="13" width="4.5703125" bestFit="1" customWidth="1"/>
    <col min="14" max="14" width="5.140625" bestFit="1" customWidth="1"/>
    <col min="15" max="15" width="4.7109375" customWidth="1"/>
    <col min="16" max="16" width="5.140625" customWidth="1"/>
    <col min="17" max="17" width="5.140625" bestFit="1" customWidth="1"/>
    <col min="18" max="18" width="5.42578125" customWidth="1"/>
    <col min="19" max="19" width="4.5703125" bestFit="1" customWidth="1"/>
    <col min="20" max="20" width="5.140625" bestFit="1" customWidth="1"/>
    <col min="21" max="21" width="4.7109375" customWidth="1"/>
    <col min="22" max="22" width="17.42578125" customWidth="1"/>
  </cols>
  <sheetData>
    <row r="9" spans="1:25" ht="16.5" thickBot="1" x14ac:dyDescent="0.3">
      <c r="U9" s="4" t="s">
        <v>5</v>
      </c>
      <c r="V9" s="5" t="s">
        <v>6</v>
      </c>
    </row>
    <row r="10" spans="1:25" s="9" customFormat="1" ht="20.25" customHeight="1" thickBot="1" x14ac:dyDescent="0.3">
      <c r="A10" s="6"/>
      <c r="B10" s="7"/>
      <c r="C10" s="8"/>
      <c r="J10" s="222">
        <v>2017</v>
      </c>
      <c r="K10" s="223"/>
      <c r="L10" s="224"/>
      <c r="M10" s="225">
        <v>2016</v>
      </c>
      <c r="N10" s="225"/>
      <c r="O10" s="225"/>
      <c r="P10" s="225"/>
      <c r="Q10" s="225"/>
      <c r="R10" s="225"/>
      <c r="S10" s="225"/>
      <c r="T10" s="225"/>
      <c r="U10" s="226"/>
    </row>
    <row r="11" spans="1:25" ht="30" customHeight="1" thickBot="1" x14ac:dyDescent="0.3">
      <c r="A11" s="98"/>
      <c r="B11" s="99" t="s">
        <v>7</v>
      </c>
      <c r="C11" s="99" t="s">
        <v>8</v>
      </c>
      <c r="D11" s="99" t="s">
        <v>9</v>
      </c>
      <c r="E11" s="99" t="s">
        <v>10</v>
      </c>
      <c r="F11" s="99" t="s">
        <v>11</v>
      </c>
      <c r="G11" s="101" t="s">
        <v>12</v>
      </c>
      <c r="H11" s="100" t="s">
        <v>137</v>
      </c>
      <c r="I11" s="101" t="s">
        <v>13</v>
      </c>
      <c r="J11" s="102" t="s">
        <v>14</v>
      </c>
      <c r="K11" s="103" t="s">
        <v>15</v>
      </c>
      <c r="L11" s="104" t="s">
        <v>16</v>
      </c>
      <c r="M11" s="105" t="s">
        <v>17</v>
      </c>
      <c r="N11" s="103" t="s">
        <v>18</v>
      </c>
      <c r="O11" s="106" t="s">
        <v>19</v>
      </c>
      <c r="P11" s="102" t="s">
        <v>20</v>
      </c>
      <c r="Q11" s="103" t="s">
        <v>21</v>
      </c>
      <c r="R11" s="104" t="s">
        <v>22</v>
      </c>
      <c r="S11" s="105" t="s">
        <v>23</v>
      </c>
      <c r="T11" s="103" t="s">
        <v>24</v>
      </c>
      <c r="U11" s="104" t="s">
        <v>25</v>
      </c>
      <c r="V11" s="101" t="s">
        <v>26</v>
      </c>
      <c r="Y11" s="17"/>
    </row>
    <row r="12" spans="1:25" s="25" customFormat="1" ht="12" customHeight="1" x14ac:dyDescent="0.2">
      <c r="A12" s="227">
        <v>1</v>
      </c>
      <c r="B12" s="228" t="s">
        <v>27</v>
      </c>
      <c r="C12" s="235" t="s">
        <v>28</v>
      </c>
      <c r="D12" s="228" t="s">
        <v>29</v>
      </c>
      <c r="E12" s="228" t="s">
        <v>41</v>
      </c>
      <c r="F12" s="230" t="s">
        <v>30</v>
      </c>
      <c r="G12" s="231" t="s">
        <v>31</v>
      </c>
      <c r="H12" s="232" t="s">
        <v>138</v>
      </c>
      <c r="I12" s="91" t="s">
        <v>32</v>
      </c>
      <c r="J12" s="18"/>
      <c r="K12" s="19"/>
      <c r="L12" s="20"/>
      <c r="M12" s="21"/>
      <c r="N12" s="19"/>
      <c r="O12" s="22"/>
      <c r="P12" s="18"/>
      <c r="Q12" s="19"/>
      <c r="R12" s="20"/>
      <c r="S12" s="21"/>
      <c r="T12" s="19"/>
      <c r="U12" s="23">
        <v>1</v>
      </c>
      <c r="V12" s="24"/>
    </row>
    <row r="13" spans="1:25" s="25" customFormat="1" ht="12" customHeight="1" x14ac:dyDescent="0.2">
      <c r="A13" s="217"/>
      <c r="B13" s="197"/>
      <c r="C13" s="235"/>
      <c r="D13" s="197"/>
      <c r="E13" s="197"/>
      <c r="F13" s="200"/>
      <c r="G13" s="219"/>
      <c r="H13" s="199"/>
      <c r="I13" s="92" t="s">
        <v>33</v>
      </c>
      <c r="J13" s="26"/>
      <c r="K13" s="27"/>
      <c r="L13" s="28"/>
      <c r="M13" s="29"/>
      <c r="N13" s="27"/>
      <c r="O13" s="30"/>
      <c r="P13" s="26"/>
      <c r="Q13" s="27"/>
      <c r="R13" s="28"/>
      <c r="S13" s="29"/>
      <c r="T13" s="27"/>
      <c r="U13" s="28"/>
      <c r="V13" s="31"/>
    </row>
    <row r="14" spans="1:25" s="25" customFormat="1" ht="12" customHeight="1" x14ac:dyDescent="0.2">
      <c r="A14" s="216">
        <f>A12+1</f>
        <v>2</v>
      </c>
      <c r="B14" s="197" t="s">
        <v>27</v>
      </c>
      <c r="C14" s="235" t="s">
        <v>34</v>
      </c>
      <c r="D14" s="197" t="s">
        <v>35</v>
      </c>
      <c r="E14" s="197" t="s">
        <v>41</v>
      </c>
      <c r="F14" s="200" t="s">
        <v>30</v>
      </c>
      <c r="G14" s="219" t="s">
        <v>31</v>
      </c>
      <c r="H14" s="197" t="s">
        <v>193</v>
      </c>
      <c r="I14" s="47" t="s">
        <v>32</v>
      </c>
      <c r="J14" s="26"/>
      <c r="K14" s="32"/>
      <c r="L14" s="28"/>
      <c r="M14" s="29"/>
      <c r="N14" s="27"/>
      <c r="O14" s="30"/>
      <c r="P14" s="26"/>
      <c r="Q14" s="27"/>
      <c r="R14" s="28"/>
      <c r="S14" s="29"/>
      <c r="T14" s="33">
        <v>1</v>
      </c>
      <c r="U14" s="28"/>
      <c r="V14" s="24"/>
    </row>
    <row r="15" spans="1:25" s="25" customFormat="1" ht="12" customHeight="1" x14ac:dyDescent="0.2">
      <c r="A15" s="217"/>
      <c r="B15" s="197"/>
      <c r="C15" s="235"/>
      <c r="D15" s="197"/>
      <c r="E15" s="197"/>
      <c r="F15" s="200"/>
      <c r="G15" s="219"/>
      <c r="H15" s="197"/>
      <c r="I15" s="92" t="s">
        <v>33</v>
      </c>
      <c r="J15" s="26"/>
      <c r="K15" s="27"/>
      <c r="L15" s="28"/>
      <c r="M15" s="29"/>
      <c r="N15" s="27"/>
      <c r="O15" s="30"/>
      <c r="P15" s="26"/>
      <c r="Q15" s="27"/>
      <c r="R15" s="28"/>
      <c r="S15" s="29"/>
      <c r="T15" s="27"/>
      <c r="U15" s="28"/>
      <c r="V15" s="31"/>
    </row>
    <row r="16" spans="1:25" s="25" customFormat="1" ht="12" customHeight="1" x14ac:dyDescent="0.2">
      <c r="A16" s="216">
        <f>A14+1</f>
        <v>3</v>
      </c>
      <c r="B16" s="197" t="s">
        <v>27</v>
      </c>
      <c r="C16" s="235" t="s">
        <v>36</v>
      </c>
      <c r="D16" s="197" t="s">
        <v>37</v>
      </c>
      <c r="E16" s="197" t="s">
        <v>38</v>
      </c>
      <c r="F16" s="200" t="s">
        <v>30</v>
      </c>
      <c r="G16" s="219" t="s">
        <v>31</v>
      </c>
      <c r="H16" s="197" t="s">
        <v>139</v>
      </c>
      <c r="I16" s="47" t="s">
        <v>32</v>
      </c>
      <c r="J16" s="34"/>
      <c r="K16" s="27"/>
      <c r="L16" s="28"/>
      <c r="M16" s="45"/>
      <c r="N16" s="27"/>
      <c r="O16" s="30"/>
      <c r="P16" s="35">
        <v>1</v>
      </c>
      <c r="R16" s="28"/>
      <c r="S16" s="29"/>
      <c r="T16" s="27"/>
      <c r="U16" s="28"/>
      <c r="V16" s="31"/>
    </row>
    <row r="17" spans="1:22" s="25" customFormat="1" ht="12" customHeight="1" x14ac:dyDescent="0.2">
      <c r="A17" s="217"/>
      <c r="B17" s="197"/>
      <c r="C17" s="235"/>
      <c r="D17" s="197"/>
      <c r="E17" s="197"/>
      <c r="F17" s="200"/>
      <c r="G17" s="219"/>
      <c r="H17" s="197"/>
      <c r="I17" s="92" t="s">
        <v>33</v>
      </c>
      <c r="J17" s="26"/>
      <c r="K17" s="27"/>
      <c r="L17" s="28"/>
      <c r="M17" s="29"/>
      <c r="N17" s="27"/>
      <c r="O17" s="30"/>
      <c r="P17" s="92" t="s">
        <v>33</v>
      </c>
      <c r="Q17" s="27"/>
      <c r="R17" s="28"/>
      <c r="S17" s="29"/>
      <c r="T17" s="27"/>
      <c r="U17" s="28"/>
      <c r="V17" s="31"/>
    </row>
    <row r="18" spans="1:22" s="25" customFormat="1" ht="12" customHeight="1" x14ac:dyDescent="0.2">
      <c r="A18" s="216">
        <f>A16+1</f>
        <v>4</v>
      </c>
      <c r="B18" s="197" t="s">
        <v>27</v>
      </c>
      <c r="C18" s="235" t="s">
        <v>39</v>
      </c>
      <c r="D18" s="197" t="s">
        <v>40</v>
      </c>
      <c r="E18" s="197" t="s">
        <v>140</v>
      </c>
      <c r="F18" s="200" t="s">
        <v>30</v>
      </c>
      <c r="G18" s="219" t="s">
        <v>31</v>
      </c>
      <c r="H18" s="197" t="s">
        <v>138</v>
      </c>
      <c r="I18" s="47" t="s">
        <v>32</v>
      </c>
      <c r="J18" s="26"/>
      <c r="K18" s="27"/>
      <c r="L18" s="28"/>
      <c r="M18" s="36">
        <v>1</v>
      </c>
      <c r="N18" s="27"/>
      <c r="O18" s="30"/>
      <c r="P18" s="26"/>
      <c r="Q18" s="45"/>
      <c r="R18" s="28"/>
      <c r="S18" s="29"/>
      <c r="T18" s="27"/>
      <c r="U18" s="28"/>
      <c r="V18" s="31"/>
    </row>
    <row r="19" spans="1:22" s="25" customFormat="1" ht="12" customHeight="1" x14ac:dyDescent="0.2">
      <c r="A19" s="217"/>
      <c r="B19" s="197"/>
      <c r="C19" s="235"/>
      <c r="D19" s="197"/>
      <c r="E19" s="197"/>
      <c r="F19" s="200"/>
      <c r="G19" s="219"/>
      <c r="H19" s="197"/>
      <c r="I19" s="92" t="s">
        <v>33</v>
      </c>
      <c r="J19" s="26"/>
      <c r="K19" s="27"/>
      <c r="L19" s="28"/>
      <c r="M19" s="92" t="s">
        <v>33</v>
      </c>
      <c r="N19" s="27"/>
      <c r="O19" s="30"/>
      <c r="P19" s="26"/>
      <c r="Q19" s="27"/>
      <c r="R19" s="28"/>
      <c r="S19" s="29"/>
      <c r="T19" s="27"/>
      <c r="U19" s="28"/>
      <c r="V19" s="31"/>
    </row>
    <row r="20" spans="1:22" s="25" customFormat="1" ht="12" customHeight="1" x14ac:dyDescent="0.2">
      <c r="A20" s="216">
        <f>A18+1</f>
        <v>5</v>
      </c>
      <c r="B20" s="197" t="s">
        <v>42</v>
      </c>
      <c r="C20" s="235" t="s">
        <v>43</v>
      </c>
      <c r="D20" s="197" t="s">
        <v>44</v>
      </c>
      <c r="E20" s="197" t="s">
        <v>140</v>
      </c>
      <c r="F20" s="200" t="s">
        <v>30</v>
      </c>
      <c r="G20" s="219" t="s">
        <v>31</v>
      </c>
      <c r="H20" s="197" t="s">
        <v>141</v>
      </c>
      <c r="I20" s="47" t="s">
        <v>32</v>
      </c>
      <c r="J20" s="26"/>
      <c r="K20" s="27"/>
      <c r="L20" s="37"/>
      <c r="M20" s="29"/>
      <c r="N20" s="36">
        <v>1</v>
      </c>
      <c r="O20" s="30"/>
      <c r="P20" s="26"/>
      <c r="Q20" s="27"/>
      <c r="R20" s="28"/>
      <c r="S20" s="29"/>
      <c r="T20" s="27"/>
      <c r="U20" s="28"/>
      <c r="V20" s="31"/>
    </row>
    <row r="21" spans="1:22" s="25" customFormat="1" ht="11.25" customHeight="1" x14ac:dyDescent="0.2">
      <c r="A21" s="217"/>
      <c r="B21" s="197"/>
      <c r="C21" s="235"/>
      <c r="D21" s="197"/>
      <c r="E21" s="197"/>
      <c r="F21" s="200"/>
      <c r="G21" s="219"/>
      <c r="H21" s="197"/>
      <c r="I21" s="92" t="s">
        <v>33</v>
      </c>
      <c r="J21" s="26"/>
      <c r="K21" s="27"/>
      <c r="L21" s="28"/>
      <c r="M21" s="29"/>
      <c r="N21" s="27"/>
      <c r="O21" s="30"/>
      <c r="P21" s="26"/>
      <c r="Q21" s="27"/>
      <c r="R21" s="28"/>
      <c r="S21" s="29"/>
      <c r="T21" s="27"/>
      <c r="U21" s="28"/>
      <c r="V21" s="31"/>
    </row>
    <row r="22" spans="1:22" s="25" customFormat="1" ht="12" customHeight="1" x14ac:dyDescent="0.2">
      <c r="A22" s="216">
        <f>A20+1</f>
        <v>6</v>
      </c>
      <c r="B22" s="197" t="s">
        <v>42</v>
      </c>
      <c r="C22" s="235" t="s">
        <v>47</v>
      </c>
      <c r="D22" s="197" t="s">
        <v>48</v>
      </c>
      <c r="E22" s="197" t="s">
        <v>41</v>
      </c>
      <c r="F22" s="200" t="s">
        <v>30</v>
      </c>
      <c r="G22" s="219" t="s">
        <v>31</v>
      </c>
      <c r="H22" s="197" t="s">
        <v>142</v>
      </c>
      <c r="I22" s="47" t="s">
        <v>32</v>
      </c>
      <c r="J22" s="26"/>
      <c r="K22" s="27"/>
      <c r="L22" s="28"/>
      <c r="M22" s="29"/>
      <c r="N22" s="27"/>
      <c r="O22" s="30"/>
      <c r="P22" s="26"/>
      <c r="Q22" s="27"/>
      <c r="R22" s="28"/>
      <c r="S22" s="29"/>
      <c r="T22" s="36">
        <v>1</v>
      </c>
      <c r="U22" s="28"/>
      <c r="V22" s="31"/>
    </row>
    <row r="23" spans="1:22" s="25" customFormat="1" ht="12" customHeight="1" x14ac:dyDescent="0.2">
      <c r="A23" s="217"/>
      <c r="B23" s="197"/>
      <c r="C23" s="235"/>
      <c r="D23" s="197"/>
      <c r="E23" s="197"/>
      <c r="F23" s="200"/>
      <c r="G23" s="219"/>
      <c r="H23" s="197"/>
      <c r="I23" s="92" t="s">
        <v>33</v>
      </c>
      <c r="J23" s="26"/>
      <c r="K23" s="27"/>
      <c r="L23" s="28"/>
      <c r="M23" s="29"/>
      <c r="N23" s="27"/>
      <c r="O23" s="30"/>
      <c r="P23" s="26"/>
      <c r="Q23" s="27"/>
      <c r="R23" s="28"/>
      <c r="S23" s="29"/>
      <c r="T23" s="27"/>
      <c r="U23" s="28"/>
      <c r="V23" s="31"/>
    </row>
    <row r="24" spans="1:22" s="25" customFormat="1" ht="12" customHeight="1" x14ac:dyDescent="0.2">
      <c r="A24" s="216">
        <f t="shared" ref="A24" si="0">A22+1</f>
        <v>7</v>
      </c>
      <c r="B24" s="197" t="s">
        <v>42</v>
      </c>
      <c r="C24" s="238" t="s">
        <v>51</v>
      </c>
      <c r="D24" s="197" t="s">
        <v>52</v>
      </c>
      <c r="E24" s="197" t="s">
        <v>41</v>
      </c>
      <c r="F24" s="200" t="s">
        <v>30</v>
      </c>
      <c r="G24" s="219" t="s">
        <v>131</v>
      </c>
      <c r="H24" s="197" t="s">
        <v>144</v>
      </c>
      <c r="I24" s="47" t="s">
        <v>32</v>
      </c>
      <c r="J24" s="26"/>
      <c r="K24" s="27"/>
      <c r="L24" s="28"/>
      <c r="M24" s="29"/>
      <c r="N24" s="36">
        <v>1</v>
      </c>
      <c r="O24" s="30"/>
      <c r="P24" s="26"/>
      <c r="Q24" s="27"/>
      <c r="R24" s="28"/>
      <c r="S24" s="29"/>
      <c r="T24" s="27"/>
      <c r="U24" s="28"/>
      <c r="V24" s="31"/>
    </row>
    <row r="25" spans="1:22" s="25" customFormat="1" ht="12" customHeight="1" x14ac:dyDescent="0.2">
      <c r="A25" s="217"/>
      <c r="B25" s="197"/>
      <c r="C25" s="238"/>
      <c r="D25" s="197"/>
      <c r="E25" s="197"/>
      <c r="F25" s="200"/>
      <c r="G25" s="219"/>
      <c r="H25" s="197"/>
      <c r="I25" s="92" t="s">
        <v>33</v>
      </c>
      <c r="J25" s="26"/>
      <c r="K25" s="27"/>
      <c r="L25" s="28"/>
      <c r="M25" s="29"/>
      <c r="N25" s="27"/>
      <c r="O25" s="30"/>
      <c r="P25" s="26"/>
      <c r="Q25" s="27"/>
      <c r="R25" s="28"/>
      <c r="S25" s="29"/>
      <c r="T25" s="27"/>
      <c r="U25" s="28"/>
      <c r="V25" s="31"/>
    </row>
    <row r="26" spans="1:22" s="25" customFormat="1" ht="12" customHeight="1" x14ac:dyDescent="0.2">
      <c r="A26" s="216">
        <f t="shared" ref="A26" si="1">A24+1</f>
        <v>8</v>
      </c>
      <c r="B26" s="197" t="s">
        <v>42</v>
      </c>
      <c r="C26" s="235" t="s">
        <v>53</v>
      </c>
      <c r="D26" s="197" t="s">
        <v>54</v>
      </c>
      <c r="E26" s="197" t="s">
        <v>140</v>
      </c>
      <c r="F26" s="200" t="s">
        <v>30</v>
      </c>
      <c r="G26" s="219" t="s">
        <v>31</v>
      </c>
      <c r="H26" s="197" t="s">
        <v>143</v>
      </c>
      <c r="I26" s="47" t="s">
        <v>32</v>
      </c>
      <c r="J26" s="38"/>
      <c r="K26" s="27"/>
      <c r="L26" s="28"/>
      <c r="M26" s="29"/>
      <c r="N26" s="27"/>
      <c r="O26" s="30"/>
      <c r="P26" s="33">
        <v>1</v>
      </c>
      <c r="Q26" s="27"/>
      <c r="R26" s="28"/>
      <c r="S26" s="29"/>
      <c r="T26" s="27"/>
      <c r="U26" s="28"/>
      <c r="V26" s="31"/>
    </row>
    <row r="27" spans="1:22" s="25" customFormat="1" ht="12" customHeight="1" x14ac:dyDescent="0.2">
      <c r="A27" s="217"/>
      <c r="B27" s="197"/>
      <c r="C27" s="235"/>
      <c r="D27" s="197"/>
      <c r="E27" s="197"/>
      <c r="F27" s="200"/>
      <c r="G27" s="219"/>
      <c r="H27" s="197"/>
      <c r="I27" s="92" t="s">
        <v>33</v>
      </c>
      <c r="J27" s="26"/>
      <c r="K27" s="27"/>
      <c r="L27" s="28"/>
      <c r="M27" s="29"/>
      <c r="N27" s="27"/>
      <c r="O27" s="30"/>
      <c r="P27" s="26"/>
      <c r="Q27" s="27"/>
      <c r="R27" s="28"/>
      <c r="S27" s="29"/>
      <c r="T27" s="27"/>
      <c r="U27" s="28"/>
      <c r="V27" s="31"/>
    </row>
    <row r="28" spans="1:22" s="25" customFormat="1" ht="12" customHeight="1" x14ac:dyDescent="0.2">
      <c r="A28" s="216">
        <f t="shared" ref="A28" si="2">A26+1</f>
        <v>9</v>
      </c>
      <c r="B28" s="197" t="s">
        <v>27</v>
      </c>
      <c r="C28" s="238" t="s">
        <v>55</v>
      </c>
      <c r="D28" s="197" t="s">
        <v>145</v>
      </c>
      <c r="E28" s="197" t="s">
        <v>140</v>
      </c>
      <c r="F28" s="200" t="s">
        <v>30</v>
      </c>
      <c r="G28" s="219" t="s">
        <v>31</v>
      </c>
      <c r="H28" s="197" t="s">
        <v>141</v>
      </c>
      <c r="I28" s="47" t="s">
        <v>32</v>
      </c>
      <c r="J28" s="34"/>
      <c r="K28" s="39"/>
      <c r="L28" s="28"/>
      <c r="M28" s="29"/>
      <c r="N28" s="27"/>
      <c r="O28" s="40">
        <v>1</v>
      </c>
      <c r="P28" s="26"/>
      <c r="Q28" s="27"/>
      <c r="R28" s="28"/>
      <c r="S28" s="29"/>
      <c r="T28" s="27"/>
      <c r="U28" s="28"/>
      <c r="V28" s="31"/>
    </row>
    <row r="29" spans="1:22" s="25" customFormat="1" ht="12" customHeight="1" x14ac:dyDescent="0.2">
      <c r="A29" s="217"/>
      <c r="B29" s="197"/>
      <c r="C29" s="238"/>
      <c r="D29" s="197"/>
      <c r="E29" s="197"/>
      <c r="F29" s="200"/>
      <c r="G29" s="219"/>
      <c r="H29" s="197"/>
      <c r="I29" s="92" t="s">
        <v>33</v>
      </c>
      <c r="J29" s="26"/>
      <c r="K29" s="27"/>
      <c r="L29" s="28"/>
      <c r="M29" s="29"/>
      <c r="N29" s="27"/>
      <c r="O29" s="30"/>
      <c r="P29" s="26"/>
      <c r="Q29" s="27"/>
      <c r="R29" s="28"/>
      <c r="S29" s="29"/>
      <c r="T29" s="27"/>
      <c r="U29" s="28"/>
      <c r="V29" s="31"/>
    </row>
    <row r="30" spans="1:22" s="25" customFormat="1" ht="12" customHeight="1" x14ac:dyDescent="0.2">
      <c r="A30" s="216">
        <f t="shared" ref="A30" si="3">A28+1</f>
        <v>10</v>
      </c>
      <c r="B30" s="197" t="s">
        <v>27</v>
      </c>
      <c r="C30" s="238" t="s">
        <v>56</v>
      </c>
      <c r="D30" s="197" t="s">
        <v>146</v>
      </c>
      <c r="E30" s="197" t="s">
        <v>41</v>
      </c>
      <c r="F30" s="200" t="s">
        <v>30</v>
      </c>
      <c r="G30" s="219" t="s">
        <v>131</v>
      </c>
      <c r="H30" s="197" t="s">
        <v>144</v>
      </c>
      <c r="I30" s="47" t="s">
        <v>32</v>
      </c>
      <c r="J30" s="26"/>
      <c r="K30" s="27"/>
      <c r="L30" s="28"/>
      <c r="M30" s="29"/>
      <c r="N30" s="27"/>
      <c r="O30" s="30"/>
      <c r="P30" s="36">
        <v>1</v>
      </c>
      <c r="Q30" s="27"/>
      <c r="R30" s="28"/>
      <c r="S30" s="29"/>
      <c r="U30" s="28"/>
      <c r="V30" s="31"/>
    </row>
    <row r="31" spans="1:22" s="25" customFormat="1" ht="12" customHeight="1" x14ac:dyDescent="0.2">
      <c r="A31" s="217"/>
      <c r="B31" s="197"/>
      <c r="C31" s="238"/>
      <c r="D31" s="197"/>
      <c r="E31" s="197"/>
      <c r="F31" s="200"/>
      <c r="G31" s="219"/>
      <c r="H31" s="197"/>
      <c r="I31" s="92" t="s">
        <v>33</v>
      </c>
      <c r="J31" s="26"/>
      <c r="K31" s="27"/>
      <c r="L31" s="28"/>
      <c r="M31" s="29"/>
      <c r="N31" s="27"/>
      <c r="O31" s="30"/>
      <c r="P31" s="26"/>
      <c r="Q31" s="27"/>
      <c r="R31" s="28"/>
      <c r="S31" s="29"/>
      <c r="T31" s="27"/>
      <c r="U31" s="28"/>
      <c r="V31" s="31"/>
    </row>
    <row r="32" spans="1:22" s="25" customFormat="1" ht="12" customHeight="1" x14ac:dyDescent="0.2">
      <c r="A32" s="216">
        <f t="shared" ref="A32" si="4">A30+1</f>
        <v>11</v>
      </c>
      <c r="B32" s="197" t="s">
        <v>27</v>
      </c>
      <c r="C32" s="235" t="s">
        <v>57</v>
      </c>
      <c r="D32" s="197" t="s">
        <v>37</v>
      </c>
      <c r="E32" s="197" t="s">
        <v>38</v>
      </c>
      <c r="F32" s="200" t="s">
        <v>30</v>
      </c>
      <c r="G32" s="219" t="s">
        <v>31</v>
      </c>
      <c r="H32" s="197" t="s">
        <v>147</v>
      </c>
      <c r="I32" s="47" t="s">
        <v>32</v>
      </c>
      <c r="J32" s="26"/>
      <c r="K32" s="27"/>
      <c r="L32" s="28"/>
      <c r="M32" s="41"/>
      <c r="N32" s="27"/>
      <c r="O32" s="30"/>
      <c r="P32" s="26"/>
      <c r="Q32" s="27"/>
      <c r="R32" s="42">
        <v>1</v>
      </c>
      <c r="S32" s="29"/>
      <c r="T32" s="27"/>
      <c r="U32" s="28"/>
      <c r="V32" s="31"/>
    </row>
    <row r="33" spans="1:22" s="25" customFormat="1" ht="12" customHeight="1" x14ac:dyDescent="0.2">
      <c r="A33" s="217"/>
      <c r="B33" s="197"/>
      <c r="C33" s="235"/>
      <c r="D33" s="197"/>
      <c r="E33" s="197"/>
      <c r="F33" s="200"/>
      <c r="G33" s="219"/>
      <c r="H33" s="197"/>
      <c r="I33" s="92" t="s">
        <v>33</v>
      </c>
      <c r="J33" s="26"/>
      <c r="K33" s="27"/>
      <c r="L33" s="28"/>
      <c r="M33" s="29"/>
      <c r="N33" s="27"/>
      <c r="O33" s="30"/>
      <c r="P33" s="26"/>
      <c r="Q33" s="27"/>
      <c r="R33" s="28"/>
      <c r="S33" s="29"/>
      <c r="T33" s="27"/>
      <c r="U33" s="28"/>
      <c r="V33" s="31"/>
    </row>
    <row r="34" spans="1:22" s="25" customFormat="1" ht="12" customHeight="1" x14ac:dyDescent="0.2">
      <c r="A34" s="216">
        <f t="shared" ref="A34" si="5">A32+1</f>
        <v>12</v>
      </c>
      <c r="B34" s="197" t="s">
        <v>27</v>
      </c>
      <c r="C34" s="235" t="s">
        <v>58</v>
      </c>
      <c r="D34" s="197" t="s">
        <v>148</v>
      </c>
      <c r="E34" s="197" t="s">
        <v>41</v>
      </c>
      <c r="F34" s="200" t="s">
        <v>30</v>
      </c>
      <c r="G34" s="221" t="s">
        <v>31</v>
      </c>
      <c r="H34" s="197" t="s">
        <v>147</v>
      </c>
      <c r="I34" s="47" t="s">
        <v>32</v>
      </c>
      <c r="J34" s="34"/>
      <c r="K34" s="32"/>
      <c r="L34" s="42">
        <v>1</v>
      </c>
      <c r="M34" s="29"/>
      <c r="N34" s="27"/>
      <c r="O34" s="30"/>
      <c r="P34" s="34"/>
      <c r="Q34" s="27"/>
      <c r="R34" s="28"/>
      <c r="S34" s="29"/>
      <c r="T34" s="27"/>
      <c r="U34" s="28"/>
      <c r="V34" s="31"/>
    </row>
    <row r="35" spans="1:22" s="25" customFormat="1" ht="15" customHeight="1" x14ac:dyDescent="0.2">
      <c r="A35" s="217"/>
      <c r="B35" s="197"/>
      <c r="C35" s="235"/>
      <c r="D35" s="197"/>
      <c r="E35" s="197"/>
      <c r="F35" s="200"/>
      <c r="G35" s="221"/>
      <c r="H35" s="197"/>
      <c r="I35" s="92" t="s">
        <v>33</v>
      </c>
      <c r="J35" s="26"/>
      <c r="K35" s="27"/>
      <c r="L35" s="28"/>
      <c r="M35" s="29"/>
      <c r="N35" s="27"/>
      <c r="O35" s="30"/>
      <c r="P35" s="26"/>
      <c r="Q35" s="27"/>
      <c r="R35" s="28"/>
      <c r="S35" s="29"/>
      <c r="T35" s="27"/>
      <c r="U35" s="28"/>
      <c r="V35" s="31"/>
    </row>
    <row r="36" spans="1:22" s="25" customFormat="1" ht="12" customHeight="1" x14ac:dyDescent="0.2">
      <c r="A36" s="216">
        <f t="shared" ref="A36" si="6">A34+1</f>
        <v>13</v>
      </c>
      <c r="B36" s="197" t="s">
        <v>27</v>
      </c>
      <c r="C36" s="235" t="s">
        <v>62</v>
      </c>
      <c r="D36" s="197" t="s">
        <v>149</v>
      </c>
      <c r="E36" s="197" t="s">
        <v>140</v>
      </c>
      <c r="F36" s="200" t="s">
        <v>30</v>
      </c>
      <c r="G36" s="219" t="s">
        <v>31</v>
      </c>
      <c r="H36" s="197" t="s">
        <v>141</v>
      </c>
      <c r="I36" s="47" t="s">
        <v>32</v>
      </c>
      <c r="J36" s="34"/>
      <c r="K36" s="32"/>
      <c r="L36" s="28"/>
      <c r="M36" s="29"/>
      <c r="N36" s="36">
        <v>1</v>
      </c>
      <c r="O36" s="30"/>
      <c r="P36" s="26"/>
      <c r="Q36" s="27"/>
      <c r="R36" s="28"/>
      <c r="S36" s="29"/>
      <c r="T36" s="27"/>
      <c r="U36" s="28"/>
      <c r="V36" s="31"/>
    </row>
    <row r="37" spans="1:22" s="25" customFormat="1" ht="12" customHeight="1" x14ac:dyDescent="0.2">
      <c r="A37" s="217"/>
      <c r="B37" s="197"/>
      <c r="C37" s="235"/>
      <c r="D37" s="197"/>
      <c r="E37" s="197"/>
      <c r="F37" s="200"/>
      <c r="G37" s="219"/>
      <c r="H37" s="197"/>
      <c r="I37" s="92" t="s">
        <v>33</v>
      </c>
      <c r="J37" s="26"/>
      <c r="K37" s="27"/>
      <c r="L37" s="28"/>
      <c r="M37" s="29"/>
      <c r="N37" s="27"/>
      <c r="O37" s="30"/>
      <c r="P37" s="26"/>
      <c r="Q37" s="27"/>
      <c r="R37" s="28"/>
      <c r="S37" s="29"/>
      <c r="T37" s="27"/>
      <c r="U37" s="28"/>
      <c r="V37" s="31"/>
    </row>
    <row r="38" spans="1:22" s="25" customFormat="1" ht="12" customHeight="1" x14ac:dyDescent="0.2">
      <c r="A38" s="216">
        <f t="shared" ref="A38" si="7">A36+1</f>
        <v>14</v>
      </c>
      <c r="B38" s="197" t="s">
        <v>27</v>
      </c>
      <c r="C38" s="235" t="s">
        <v>63</v>
      </c>
      <c r="D38" s="197" t="s">
        <v>150</v>
      </c>
      <c r="E38" s="197" t="s">
        <v>140</v>
      </c>
      <c r="F38" s="200" t="s">
        <v>30</v>
      </c>
      <c r="G38" s="219" t="s">
        <v>31</v>
      </c>
      <c r="H38" s="197" t="s">
        <v>141</v>
      </c>
      <c r="I38" s="47" t="s">
        <v>32</v>
      </c>
      <c r="J38" s="33">
        <v>1</v>
      </c>
      <c r="K38" s="27"/>
      <c r="L38" s="28"/>
      <c r="M38" s="29"/>
      <c r="N38" s="32"/>
      <c r="O38" s="30"/>
      <c r="P38" s="26"/>
      <c r="Q38" s="27"/>
      <c r="R38" s="28"/>
      <c r="S38" s="29"/>
      <c r="T38" s="27"/>
      <c r="U38" s="28"/>
      <c r="V38" s="31"/>
    </row>
    <row r="39" spans="1:22" s="25" customFormat="1" ht="12" customHeight="1" x14ac:dyDescent="0.2">
      <c r="A39" s="217"/>
      <c r="B39" s="197"/>
      <c r="C39" s="235"/>
      <c r="D39" s="197"/>
      <c r="E39" s="197"/>
      <c r="F39" s="200"/>
      <c r="G39" s="219"/>
      <c r="H39" s="197"/>
      <c r="I39" s="92" t="s">
        <v>33</v>
      </c>
      <c r="J39" s="26"/>
      <c r="K39" s="27"/>
      <c r="L39" s="28"/>
      <c r="M39" s="29"/>
      <c r="N39" s="27"/>
      <c r="O39" s="30"/>
      <c r="P39" s="26"/>
      <c r="Q39" s="27"/>
      <c r="R39" s="28"/>
      <c r="S39" s="29"/>
      <c r="T39" s="27"/>
      <c r="U39" s="28"/>
      <c r="V39" s="31"/>
    </row>
    <row r="40" spans="1:22" s="25" customFormat="1" ht="12" customHeight="1" x14ac:dyDescent="0.2">
      <c r="A40" s="216">
        <f t="shared" ref="A40" si="8">A38+1</f>
        <v>15</v>
      </c>
      <c r="B40" s="197" t="s">
        <v>64</v>
      </c>
      <c r="C40" s="238" t="s">
        <v>65</v>
      </c>
      <c r="D40" s="197" t="s">
        <v>151</v>
      </c>
      <c r="E40" s="197" t="s">
        <v>140</v>
      </c>
      <c r="F40" s="200" t="s">
        <v>30</v>
      </c>
      <c r="G40" s="205" t="s">
        <v>31</v>
      </c>
      <c r="H40" s="197" t="s">
        <v>141</v>
      </c>
      <c r="I40" s="47" t="s">
        <v>32</v>
      </c>
      <c r="J40" s="34"/>
      <c r="K40" s="27"/>
      <c r="L40" s="28"/>
      <c r="M40" s="29"/>
      <c r="N40" s="27"/>
      <c r="O40" s="40">
        <v>1</v>
      </c>
      <c r="P40" s="26"/>
      <c r="Q40" s="27"/>
      <c r="R40" s="28"/>
      <c r="S40" s="29"/>
      <c r="T40" s="27"/>
      <c r="U40" s="28"/>
      <c r="V40" s="31"/>
    </row>
    <row r="41" spans="1:22" s="25" customFormat="1" ht="12" customHeight="1" x14ac:dyDescent="0.2">
      <c r="A41" s="217"/>
      <c r="B41" s="197"/>
      <c r="C41" s="238"/>
      <c r="D41" s="197"/>
      <c r="E41" s="197"/>
      <c r="F41" s="200"/>
      <c r="G41" s="206"/>
      <c r="H41" s="197"/>
      <c r="I41" s="92" t="s">
        <v>33</v>
      </c>
      <c r="J41" s="26"/>
      <c r="K41" s="27"/>
      <c r="L41" s="28"/>
      <c r="M41" s="29"/>
      <c r="N41" s="27"/>
      <c r="O41" s="30"/>
      <c r="P41" s="26"/>
      <c r="Q41" s="27"/>
      <c r="R41" s="28"/>
      <c r="S41" s="29"/>
      <c r="T41" s="27"/>
      <c r="U41" s="28"/>
      <c r="V41" s="31"/>
    </row>
    <row r="42" spans="1:22" s="25" customFormat="1" ht="12" customHeight="1" x14ac:dyDescent="0.2">
      <c r="A42" s="216">
        <f t="shared" ref="A42" si="9">A40+1</f>
        <v>16</v>
      </c>
      <c r="B42" s="197" t="s">
        <v>27</v>
      </c>
      <c r="C42" s="235" t="s">
        <v>66</v>
      </c>
      <c r="D42" s="197" t="s">
        <v>152</v>
      </c>
      <c r="E42" s="197" t="s">
        <v>41</v>
      </c>
      <c r="F42" s="200" t="s">
        <v>30</v>
      </c>
      <c r="G42" s="205" t="s">
        <v>31</v>
      </c>
      <c r="H42" s="197" t="s">
        <v>147</v>
      </c>
      <c r="I42" s="47" t="s">
        <v>32</v>
      </c>
      <c r="J42" s="26"/>
      <c r="K42" s="36">
        <v>1</v>
      </c>
      <c r="L42" s="43"/>
      <c r="M42" s="29"/>
      <c r="N42" s="27"/>
      <c r="O42" s="30"/>
      <c r="P42" s="26"/>
      <c r="Q42" s="32"/>
      <c r="R42" s="28"/>
      <c r="S42" s="29"/>
      <c r="T42" s="27"/>
      <c r="U42" s="28"/>
      <c r="V42" s="31"/>
    </row>
    <row r="43" spans="1:22" s="25" customFormat="1" ht="12" customHeight="1" x14ac:dyDescent="0.2">
      <c r="A43" s="217"/>
      <c r="B43" s="197"/>
      <c r="C43" s="235"/>
      <c r="D43" s="197"/>
      <c r="E43" s="197"/>
      <c r="F43" s="200"/>
      <c r="G43" s="206"/>
      <c r="H43" s="197"/>
      <c r="I43" s="92" t="s">
        <v>33</v>
      </c>
      <c r="J43" s="26"/>
      <c r="K43" s="27"/>
      <c r="L43" s="28"/>
      <c r="M43" s="29"/>
      <c r="N43" s="27"/>
      <c r="O43" s="30"/>
      <c r="P43" s="26"/>
      <c r="Q43" s="27"/>
      <c r="R43" s="28"/>
      <c r="S43" s="29"/>
      <c r="T43" s="27"/>
      <c r="U43" s="28"/>
      <c r="V43" s="31"/>
    </row>
    <row r="44" spans="1:22" s="25" customFormat="1" ht="12" customHeight="1" x14ac:dyDescent="0.2">
      <c r="A44" s="216">
        <f t="shared" ref="A44" si="10">A42+1</f>
        <v>17</v>
      </c>
      <c r="B44" s="197" t="s">
        <v>27</v>
      </c>
      <c r="C44" s="238" t="s">
        <v>67</v>
      </c>
      <c r="D44" s="197" t="s">
        <v>153</v>
      </c>
      <c r="E44" s="197" t="s">
        <v>140</v>
      </c>
      <c r="F44" s="200" t="s">
        <v>30</v>
      </c>
      <c r="G44" s="205" t="s">
        <v>131</v>
      </c>
      <c r="H44" s="197" t="s">
        <v>144</v>
      </c>
      <c r="I44" s="47" t="s">
        <v>32</v>
      </c>
      <c r="J44" s="26"/>
      <c r="K44" s="27"/>
      <c r="L44" s="28"/>
      <c r="M44" s="29"/>
      <c r="N44" s="27"/>
      <c r="O44" s="30"/>
      <c r="P44" s="26"/>
      <c r="Q44" s="36">
        <v>1</v>
      </c>
      <c r="R44" s="28"/>
      <c r="S44" s="29"/>
      <c r="T44" s="27"/>
      <c r="U44" s="28"/>
      <c r="V44" s="31"/>
    </row>
    <row r="45" spans="1:22" s="25" customFormat="1" ht="12" customHeight="1" x14ac:dyDescent="0.2">
      <c r="A45" s="217"/>
      <c r="B45" s="197"/>
      <c r="C45" s="238"/>
      <c r="D45" s="197"/>
      <c r="E45" s="197"/>
      <c r="F45" s="200"/>
      <c r="G45" s="206"/>
      <c r="H45" s="197"/>
      <c r="I45" s="92" t="s">
        <v>33</v>
      </c>
      <c r="J45" s="26"/>
      <c r="K45" s="27"/>
      <c r="L45" s="28"/>
      <c r="M45" s="29"/>
      <c r="N45" s="27"/>
      <c r="O45" s="30"/>
      <c r="P45" s="26"/>
      <c r="Q45" s="27"/>
      <c r="R45" s="28"/>
      <c r="S45" s="29"/>
      <c r="T45" s="27"/>
      <c r="U45" s="28"/>
      <c r="V45" s="31"/>
    </row>
    <row r="46" spans="1:22" s="25" customFormat="1" ht="12" customHeight="1" x14ac:dyDescent="0.2">
      <c r="A46" s="216">
        <f t="shared" ref="A46" si="11">A44+1</f>
        <v>18</v>
      </c>
      <c r="B46" s="197" t="s">
        <v>27</v>
      </c>
      <c r="C46" s="235" t="s">
        <v>68</v>
      </c>
      <c r="D46" s="197" t="s">
        <v>154</v>
      </c>
      <c r="E46" s="197" t="s">
        <v>41</v>
      </c>
      <c r="F46" s="200" t="s">
        <v>30</v>
      </c>
      <c r="G46" s="205" t="s">
        <v>31</v>
      </c>
      <c r="H46" s="197" t="s">
        <v>141</v>
      </c>
      <c r="I46" s="47" t="s">
        <v>32</v>
      </c>
      <c r="J46" s="33">
        <v>1</v>
      </c>
      <c r="K46" s="27"/>
      <c r="L46" s="28"/>
      <c r="M46" s="29"/>
      <c r="N46" s="27"/>
      <c r="O46" s="30"/>
      <c r="P46" s="26"/>
      <c r="Q46" s="27"/>
      <c r="R46" s="28"/>
      <c r="S46" s="44"/>
      <c r="T46" s="27"/>
      <c r="U46" s="28"/>
      <c r="V46" s="31"/>
    </row>
    <row r="47" spans="1:22" s="25" customFormat="1" ht="12" customHeight="1" x14ac:dyDescent="0.2">
      <c r="A47" s="217"/>
      <c r="B47" s="197"/>
      <c r="C47" s="235"/>
      <c r="D47" s="197"/>
      <c r="E47" s="197"/>
      <c r="F47" s="200"/>
      <c r="G47" s="206"/>
      <c r="H47" s="197"/>
      <c r="I47" s="92" t="s">
        <v>33</v>
      </c>
      <c r="J47" s="26"/>
      <c r="K47" s="27"/>
      <c r="L47" s="28"/>
      <c r="M47" s="29"/>
      <c r="N47" s="27"/>
      <c r="O47" s="30"/>
      <c r="P47" s="26"/>
      <c r="Q47" s="27"/>
      <c r="R47" s="28"/>
      <c r="S47" s="29"/>
      <c r="T47" s="27"/>
      <c r="U47" s="28"/>
      <c r="V47" s="31"/>
    </row>
    <row r="48" spans="1:22" s="25" customFormat="1" ht="12" customHeight="1" x14ac:dyDescent="0.2">
      <c r="A48" s="216">
        <f t="shared" ref="A48" si="12">A46+1</f>
        <v>19</v>
      </c>
      <c r="B48" s="197" t="s">
        <v>27</v>
      </c>
      <c r="C48" s="235" t="s">
        <v>69</v>
      </c>
      <c r="D48" s="197" t="s">
        <v>155</v>
      </c>
      <c r="E48" s="197" t="s">
        <v>140</v>
      </c>
      <c r="F48" s="200" t="s">
        <v>30</v>
      </c>
      <c r="G48" s="205" t="s">
        <v>31</v>
      </c>
      <c r="H48" s="197" t="s">
        <v>141</v>
      </c>
      <c r="I48" s="47" t="s">
        <v>32</v>
      </c>
      <c r="J48" s="26"/>
      <c r="K48" s="27"/>
      <c r="L48" s="42">
        <v>1</v>
      </c>
      <c r="M48" s="29"/>
      <c r="N48" s="27"/>
      <c r="O48" s="30"/>
      <c r="P48" s="26"/>
      <c r="Q48" s="27"/>
      <c r="R48" s="28"/>
      <c r="S48" s="44"/>
      <c r="T48" s="27"/>
      <c r="U48" s="28"/>
      <c r="V48" s="31"/>
    </row>
    <row r="49" spans="1:22" s="25" customFormat="1" ht="12" customHeight="1" x14ac:dyDescent="0.2">
      <c r="A49" s="217"/>
      <c r="B49" s="197"/>
      <c r="C49" s="235"/>
      <c r="D49" s="197"/>
      <c r="E49" s="197"/>
      <c r="F49" s="200"/>
      <c r="G49" s="206"/>
      <c r="H49" s="197"/>
      <c r="I49" s="92" t="s">
        <v>33</v>
      </c>
      <c r="J49" s="26"/>
      <c r="K49" s="27"/>
      <c r="L49" s="28"/>
      <c r="M49" s="29"/>
      <c r="N49" s="27"/>
      <c r="O49" s="30"/>
      <c r="P49" s="26"/>
      <c r="Q49" s="27"/>
      <c r="R49" s="28"/>
      <c r="S49" s="29"/>
      <c r="T49" s="27"/>
      <c r="U49" s="28"/>
      <c r="V49" s="31"/>
    </row>
    <row r="50" spans="1:22" s="25" customFormat="1" ht="12" customHeight="1" x14ac:dyDescent="0.2">
      <c r="A50" s="216">
        <f t="shared" ref="A50" si="13">A48+1</f>
        <v>20</v>
      </c>
      <c r="B50" s="197" t="s">
        <v>27</v>
      </c>
      <c r="C50" s="235" t="s">
        <v>70</v>
      </c>
      <c r="D50" s="197" t="s">
        <v>37</v>
      </c>
      <c r="E50" s="197" t="s">
        <v>38</v>
      </c>
      <c r="F50" s="200" t="s">
        <v>71</v>
      </c>
      <c r="G50" s="205" t="s">
        <v>31</v>
      </c>
      <c r="H50" s="197" t="s">
        <v>147</v>
      </c>
      <c r="I50" s="47" t="s">
        <v>32</v>
      </c>
      <c r="J50" s="26"/>
      <c r="K50" s="27"/>
      <c r="L50" s="28"/>
      <c r="M50" s="29"/>
      <c r="N50" s="27"/>
      <c r="O50" s="30"/>
      <c r="P50" s="26"/>
      <c r="Q50" s="27"/>
      <c r="R50" s="28"/>
      <c r="S50" s="35">
        <v>1</v>
      </c>
      <c r="T50" s="27"/>
      <c r="U50" s="28"/>
      <c r="V50" s="31"/>
    </row>
    <row r="51" spans="1:22" s="25" customFormat="1" ht="12" customHeight="1" x14ac:dyDescent="0.2">
      <c r="A51" s="217"/>
      <c r="B51" s="197"/>
      <c r="C51" s="235"/>
      <c r="D51" s="197"/>
      <c r="E51" s="197"/>
      <c r="F51" s="200"/>
      <c r="G51" s="206"/>
      <c r="H51" s="197"/>
      <c r="I51" s="92" t="s">
        <v>33</v>
      </c>
      <c r="J51" s="26"/>
      <c r="K51" s="27"/>
      <c r="L51" s="28"/>
      <c r="M51" s="29"/>
      <c r="N51" s="27"/>
      <c r="O51" s="30"/>
      <c r="P51" s="26"/>
      <c r="Q51" s="27"/>
      <c r="R51" s="28"/>
      <c r="S51" s="29"/>
      <c r="T51" s="27"/>
      <c r="U51" s="28"/>
      <c r="V51" s="31"/>
    </row>
    <row r="52" spans="1:22" s="25" customFormat="1" ht="12" customHeight="1" x14ac:dyDescent="0.2">
      <c r="A52" s="216">
        <f t="shared" ref="A52" si="14">A50+1</f>
        <v>21</v>
      </c>
      <c r="B52" s="197" t="s">
        <v>27</v>
      </c>
      <c r="C52" s="235" t="s">
        <v>72</v>
      </c>
      <c r="D52" s="197" t="s">
        <v>156</v>
      </c>
      <c r="E52" s="197" t="s">
        <v>140</v>
      </c>
      <c r="F52" s="200" t="s">
        <v>71</v>
      </c>
      <c r="G52" s="205" t="s">
        <v>31</v>
      </c>
      <c r="H52" s="197" t="s">
        <v>141</v>
      </c>
      <c r="I52" s="47" t="s">
        <v>32</v>
      </c>
      <c r="J52" s="26"/>
      <c r="K52" s="36">
        <v>1</v>
      </c>
      <c r="L52" s="28"/>
      <c r="M52" s="29"/>
      <c r="N52" s="27"/>
      <c r="O52" s="30"/>
      <c r="P52" s="26"/>
      <c r="Q52" s="27"/>
      <c r="R52" s="28"/>
      <c r="S52" s="29"/>
      <c r="T52" s="32"/>
      <c r="U52" s="28"/>
      <c r="V52" s="31"/>
    </row>
    <row r="53" spans="1:22" s="25" customFormat="1" ht="12" customHeight="1" x14ac:dyDescent="0.2">
      <c r="A53" s="217"/>
      <c r="B53" s="197"/>
      <c r="C53" s="235"/>
      <c r="D53" s="197"/>
      <c r="E53" s="197"/>
      <c r="F53" s="200"/>
      <c r="G53" s="206"/>
      <c r="H53" s="197"/>
      <c r="I53" s="92" t="s">
        <v>33</v>
      </c>
      <c r="J53" s="26"/>
      <c r="K53" s="27"/>
      <c r="L53" s="28"/>
      <c r="M53" s="29"/>
      <c r="N53" s="27"/>
      <c r="O53" s="30"/>
      <c r="P53" s="26"/>
      <c r="Q53" s="27"/>
      <c r="R53" s="28"/>
      <c r="S53" s="29"/>
      <c r="T53" s="27"/>
      <c r="U53" s="28"/>
      <c r="V53" s="31"/>
    </row>
    <row r="54" spans="1:22" s="25" customFormat="1" ht="12" customHeight="1" x14ac:dyDescent="0.2">
      <c r="A54" s="216">
        <f t="shared" ref="A54" si="15">A52+1</f>
        <v>22</v>
      </c>
      <c r="B54" s="197" t="s">
        <v>27</v>
      </c>
      <c r="C54" s="235" t="s">
        <v>73</v>
      </c>
      <c r="D54" s="197" t="s">
        <v>148</v>
      </c>
      <c r="E54" s="197" t="s">
        <v>41</v>
      </c>
      <c r="F54" s="200" t="s">
        <v>71</v>
      </c>
      <c r="G54" s="205" t="s">
        <v>131</v>
      </c>
      <c r="H54" s="197" t="s">
        <v>157</v>
      </c>
      <c r="I54" s="47" t="s">
        <v>32</v>
      </c>
      <c r="J54" s="26"/>
      <c r="K54" s="39"/>
      <c r="L54" s="28"/>
      <c r="M54" s="29"/>
      <c r="N54" s="27"/>
      <c r="O54" s="30"/>
      <c r="P54" s="26"/>
      <c r="Q54" s="27"/>
      <c r="R54" s="28"/>
      <c r="S54" s="29"/>
      <c r="T54" s="27"/>
      <c r="U54" s="42">
        <v>1</v>
      </c>
      <c r="V54" s="31"/>
    </row>
    <row r="55" spans="1:22" s="25" customFormat="1" ht="12" customHeight="1" x14ac:dyDescent="0.2">
      <c r="A55" s="217"/>
      <c r="B55" s="197"/>
      <c r="C55" s="235"/>
      <c r="D55" s="197"/>
      <c r="E55" s="197"/>
      <c r="F55" s="200"/>
      <c r="G55" s="206"/>
      <c r="H55" s="197"/>
      <c r="I55" s="92" t="s">
        <v>33</v>
      </c>
      <c r="J55" s="26"/>
      <c r="K55" s="27"/>
      <c r="L55" s="28"/>
      <c r="M55" s="29"/>
      <c r="N55" s="27"/>
      <c r="O55" s="30"/>
      <c r="P55" s="26"/>
      <c r="Q55" s="27"/>
      <c r="R55" s="28"/>
      <c r="S55" s="29"/>
      <c r="T55" s="27"/>
      <c r="U55" s="28"/>
      <c r="V55" s="31"/>
    </row>
    <row r="56" spans="1:22" s="25" customFormat="1" ht="12" customHeight="1" x14ac:dyDescent="0.2">
      <c r="A56" s="216">
        <f t="shared" ref="A56" si="16">A54+1</f>
        <v>23</v>
      </c>
      <c r="B56" s="197" t="s">
        <v>27</v>
      </c>
      <c r="C56" s="235" t="s">
        <v>74</v>
      </c>
      <c r="D56" s="197" t="s">
        <v>158</v>
      </c>
      <c r="E56" s="197" t="s">
        <v>41</v>
      </c>
      <c r="F56" s="200" t="s">
        <v>71</v>
      </c>
      <c r="G56" s="205" t="s">
        <v>31</v>
      </c>
      <c r="H56" s="197" t="s">
        <v>142</v>
      </c>
      <c r="I56" s="47" t="s">
        <v>32</v>
      </c>
      <c r="J56" s="26"/>
      <c r="K56" s="27"/>
      <c r="L56" s="37"/>
      <c r="M56" s="29"/>
      <c r="N56" s="27"/>
      <c r="O56" s="30"/>
      <c r="P56" s="26"/>
      <c r="Q56" s="27"/>
      <c r="R56" s="42">
        <v>1</v>
      </c>
      <c r="S56" s="29"/>
      <c r="T56" s="27"/>
      <c r="U56" s="28"/>
      <c r="V56" s="31"/>
    </row>
    <row r="57" spans="1:22" s="25" customFormat="1" ht="12" customHeight="1" x14ac:dyDescent="0.2">
      <c r="A57" s="217"/>
      <c r="B57" s="197"/>
      <c r="C57" s="235"/>
      <c r="D57" s="197"/>
      <c r="E57" s="197"/>
      <c r="F57" s="200"/>
      <c r="G57" s="206"/>
      <c r="H57" s="197"/>
      <c r="I57" s="92" t="s">
        <v>33</v>
      </c>
      <c r="J57" s="26"/>
      <c r="K57" s="27"/>
      <c r="L57" s="28"/>
      <c r="M57" s="29"/>
      <c r="N57" s="27"/>
      <c r="O57" s="30"/>
      <c r="P57" s="26"/>
      <c r="Q57" s="27"/>
      <c r="R57" s="28"/>
      <c r="S57" s="29"/>
      <c r="T57" s="27"/>
      <c r="U57" s="28"/>
      <c r="V57" s="31"/>
    </row>
    <row r="58" spans="1:22" s="25" customFormat="1" ht="12" customHeight="1" x14ac:dyDescent="0.2">
      <c r="A58" s="216">
        <f t="shared" ref="A58" si="17">A56+1</f>
        <v>24</v>
      </c>
      <c r="B58" s="197" t="s">
        <v>27</v>
      </c>
      <c r="C58" s="235" t="s">
        <v>75</v>
      </c>
      <c r="D58" s="197" t="s">
        <v>154</v>
      </c>
      <c r="E58" s="197" t="s">
        <v>41</v>
      </c>
      <c r="F58" s="200" t="s">
        <v>71</v>
      </c>
      <c r="G58" s="205" t="s">
        <v>31</v>
      </c>
      <c r="H58" s="197" t="s">
        <v>147</v>
      </c>
      <c r="I58" s="47" t="s">
        <v>32</v>
      </c>
      <c r="J58" s="26"/>
      <c r="K58" s="27"/>
      <c r="L58" s="28"/>
      <c r="M58" s="41"/>
      <c r="N58" s="27"/>
      <c r="O58" s="30"/>
      <c r="P58" s="26"/>
      <c r="Q58" s="39"/>
      <c r="R58" s="28"/>
      <c r="S58" s="29"/>
      <c r="T58" s="27"/>
      <c r="U58" s="42">
        <v>1</v>
      </c>
      <c r="V58" s="31"/>
    </row>
    <row r="59" spans="1:22" s="25" customFormat="1" ht="12" customHeight="1" x14ac:dyDescent="0.2">
      <c r="A59" s="217"/>
      <c r="B59" s="197"/>
      <c r="C59" s="235"/>
      <c r="D59" s="197"/>
      <c r="E59" s="197"/>
      <c r="F59" s="200"/>
      <c r="G59" s="206"/>
      <c r="H59" s="197"/>
      <c r="I59" s="92" t="s">
        <v>33</v>
      </c>
      <c r="J59" s="26"/>
      <c r="K59" s="27"/>
      <c r="L59" s="28"/>
      <c r="M59" s="29"/>
      <c r="N59" s="27"/>
      <c r="O59" s="30"/>
      <c r="P59" s="26"/>
      <c r="Q59" s="27"/>
      <c r="R59" s="28"/>
      <c r="S59" s="29"/>
      <c r="T59" s="27"/>
      <c r="U59" s="28"/>
      <c r="V59" s="31"/>
    </row>
    <row r="60" spans="1:22" s="25" customFormat="1" ht="12" customHeight="1" x14ac:dyDescent="0.2">
      <c r="A60" s="216">
        <f t="shared" ref="A60" si="18">A58+1</f>
        <v>25</v>
      </c>
      <c r="B60" s="197" t="s">
        <v>27</v>
      </c>
      <c r="C60" s="235" t="s">
        <v>76</v>
      </c>
      <c r="D60" s="197" t="s">
        <v>148</v>
      </c>
      <c r="E60" s="197" t="s">
        <v>41</v>
      </c>
      <c r="F60" s="200" t="s">
        <v>71</v>
      </c>
      <c r="G60" s="205" t="s">
        <v>131</v>
      </c>
      <c r="H60" s="197" t="s">
        <v>144</v>
      </c>
      <c r="I60" s="47" t="s">
        <v>32</v>
      </c>
      <c r="J60" s="38"/>
      <c r="K60" s="27"/>
      <c r="L60" s="28"/>
      <c r="M60" s="29"/>
      <c r="N60" s="39"/>
      <c r="O60" s="40">
        <v>1</v>
      </c>
      <c r="P60" s="26"/>
      <c r="Q60" s="27"/>
      <c r="R60" s="28"/>
      <c r="S60" s="29"/>
      <c r="T60" s="27"/>
      <c r="U60" s="28"/>
      <c r="V60" s="31"/>
    </row>
    <row r="61" spans="1:22" s="25" customFormat="1" ht="12" customHeight="1" x14ac:dyDescent="0.2">
      <c r="A61" s="217"/>
      <c r="B61" s="197"/>
      <c r="C61" s="235"/>
      <c r="D61" s="197"/>
      <c r="E61" s="197"/>
      <c r="F61" s="200"/>
      <c r="G61" s="206"/>
      <c r="H61" s="197"/>
      <c r="I61" s="92" t="s">
        <v>33</v>
      </c>
      <c r="J61" s="26"/>
      <c r="K61" s="27"/>
      <c r="L61" s="28"/>
      <c r="M61" s="29"/>
      <c r="N61" s="27"/>
      <c r="O61" s="30"/>
      <c r="P61" s="26"/>
      <c r="Q61" s="27"/>
      <c r="R61" s="28"/>
      <c r="S61" s="29"/>
      <c r="T61" s="27"/>
      <c r="U61" s="28"/>
      <c r="V61" s="31"/>
    </row>
    <row r="62" spans="1:22" s="25" customFormat="1" ht="12" customHeight="1" x14ac:dyDescent="0.2">
      <c r="A62" s="216">
        <f t="shared" ref="A62" si="19">A60+1</f>
        <v>26</v>
      </c>
      <c r="B62" s="197" t="s">
        <v>27</v>
      </c>
      <c r="C62" s="235" t="s">
        <v>77</v>
      </c>
      <c r="D62" s="197" t="s">
        <v>159</v>
      </c>
      <c r="E62" s="197" t="s">
        <v>41</v>
      </c>
      <c r="F62" s="200" t="s">
        <v>71</v>
      </c>
      <c r="G62" s="205" t="s">
        <v>31</v>
      </c>
      <c r="H62" s="197" t="s">
        <v>157</v>
      </c>
      <c r="I62" s="47" t="s">
        <v>32</v>
      </c>
      <c r="J62" s="26"/>
      <c r="K62" s="27"/>
      <c r="L62" s="28"/>
      <c r="M62" s="29"/>
      <c r="N62" s="39"/>
      <c r="O62" s="30"/>
      <c r="P62" s="33">
        <v>1</v>
      </c>
      <c r="Q62" s="27"/>
      <c r="R62" s="28"/>
      <c r="S62" s="29"/>
      <c r="T62" s="27"/>
      <c r="U62" s="28"/>
      <c r="V62" s="31"/>
    </row>
    <row r="63" spans="1:22" s="25" customFormat="1" ht="12" customHeight="1" x14ac:dyDescent="0.2">
      <c r="A63" s="217"/>
      <c r="B63" s="197"/>
      <c r="C63" s="235"/>
      <c r="D63" s="197"/>
      <c r="E63" s="197"/>
      <c r="F63" s="200"/>
      <c r="G63" s="206"/>
      <c r="H63" s="197"/>
      <c r="I63" s="92" t="s">
        <v>33</v>
      </c>
      <c r="J63" s="26"/>
      <c r="K63" s="27"/>
      <c r="L63" s="28"/>
      <c r="M63" s="29"/>
      <c r="N63" s="27"/>
      <c r="O63" s="30"/>
      <c r="P63" s="26"/>
      <c r="Q63" s="27"/>
      <c r="R63" s="28"/>
      <c r="S63" s="29"/>
      <c r="T63" s="27"/>
      <c r="U63" s="28"/>
      <c r="V63" s="31"/>
    </row>
    <row r="64" spans="1:22" s="25" customFormat="1" ht="12" customHeight="1" x14ac:dyDescent="0.2">
      <c r="A64" s="216">
        <f t="shared" ref="A64" si="20">A62+1</f>
        <v>27</v>
      </c>
      <c r="B64" s="197" t="s">
        <v>27</v>
      </c>
      <c r="C64" s="235" t="s">
        <v>78</v>
      </c>
      <c r="D64" s="197" t="s">
        <v>160</v>
      </c>
      <c r="E64" s="197" t="s">
        <v>41</v>
      </c>
      <c r="F64" s="200" t="s">
        <v>71</v>
      </c>
      <c r="G64" s="205" t="s">
        <v>31</v>
      </c>
      <c r="H64" s="197" t="s">
        <v>141</v>
      </c>
      <c r="I64" s="47" t="s">
        <v>32</v>
      </c>
      <c r="J64" s="26"/>
      <c r="K64" s="27"/>
      <c r="L64" s="42">
        <v>1</v>
      </c>
      <c r="M64" s="29"/>
      <c r="N64" s="27"/>
      <c r="O64" s="30"/>
      <c r="P64" s="26"/>
      <c r="Q64" s="27"/>
      <c r="R64" s="37"/>
      <c r="S64" s="29"/>
      <c r="T64" s="27"/>
      <c r="U64" s="28"/>
      <c r="V64" s="31"/>
    </row>
    <row r="65" spans="1:22" s="25" customFormat="1" ht="12" customHeight="1" x14ac:dyDescent="0.2">
      <c r="A65" s="217"/>
      <c r="B65" s="197"/>
      <c r="C65" s="235"/>
      <c r="D65" s="197"/>
      <c r="E65" s="197"/>
      <c r="F65" s="200"/>
      <c r="G65" s="206"/>
      <c r="H65" s="197"/>
      <c r="I65" s="92" t="s">
        <v>33</v>
      </c>
      <c r="J65" s="26"/>
      <c r="K65" s="27"/>
      <c r="L65" s="28"/>
      <c r="M65" s="29"/>
      <c r="N65" s="27"/>
      <c r="O65" s="30"/>
      <c r="P65" s="26"/>
      <c r="Q65" s="27"/>
      <c r="R65" s="28"/>
      <c r="S65" s="29"/>
      <c r="T65" s="27"/>
      <c r="U65" s="28"/>
      <c r="V65" s="31"/>
    </row>
    <row r="66" spans="1:22" s="25" customFormat="1" ht="12" customHeight="1" x14ac:dyDescent="0.2">
      <c r="A66" s="216">
        <f t="shared" ref="A66" si="21">A64+1</f>
        <v>28</v>
      </c>
      <c r="B66" s="197" t="s">
        <v>27</v>
      </c>
      <c r="C66" s="235" t="s">
        <v>79</v>
      </c>
      <c r="D66" s="197" t="s">
        <v>161</v>
      </c>
      <c r="E66" s="197" t="s">
        <v>41</v>
      </c>
      <c r="F66" s="200" t="s">
        <v>71</v>
      </c>
      <c r="G66" s="205" t="s">
        <v>31</v>
      </c>
      <c r="H66" s="197" t="s">
        <v>147</v>
      </c>
      <c r="I66" s="47" t="s">
        <v>32</v>
      </c>
      <c r="J66" s="38"/>
      <c r="K66" s="27"/>
      <c r="L66" s="28"/>
      <c r="M66" s="29"/>
      <c r="N66" s="27"/>
      <c r="O66" s="30"/>
      <c r="P66" s="26"/>
      <c r="Q66" s="27"/>
      <c r="R66" s="42">
        <v>1</v>
      </c>
      <c r="S66" s="29"/>
      <c r="T66" s="27"/>
      <c r="U66" s="28"/>
      <c r="V66" s="31"/>
    </row>
    <row r="67" spans="1:22" s="25" customFormat="1" ht="12" customHeight="1" x14ac:dyDescent="0.2">
      <c r="A67" s="217"/>
      <c r="B67" s="197"/>
      <c r="C67" s="235"/>
      <c r="D67" s="197"/>
      <c r="E67" s="197"/>
      <c r="F67" s="200"/>
      <c r="G67" s="206"/>
      <c r="H67" s="197"/>
      <c r="I67" s="92" t="s">
        <v>33</v>
      </c>
      <c r="J67" s="26"/>
      <c r="K67" s="27"/>
      <c r="L67" s="28"/>
      <c r="M67" s="29"/>
      <c r="N67" s="27"/>
      <c r="O67" s="30"/>
      <c r="P67" s="26"/>
      <c r="Q67" s="27"/>
      <c r="R67" s="28"/>
      <c r="S67" s="29"/>
      <c r="T67" s="27"/>
      <c r="U67" s="28"/>
      <c r="V67" s="31"/>
    </row>
    <row r="68" spans="1:22" s="25" customFormat="1" ht="12" customHeight="1" x14ac:dyDescent="0.2">
      <c r="A68" s="216">
        <f t="shared" ref="A68" si="22">A66+1</f>
        <v>29</v>
      </c>
      <c r="B68" s="197" t="s">
        <v>27</v>
      </c>
      <c r="C68" s="235" t="s">
        <v>80</v>
      </c>
      <c r="D68" s="197" t="s">
        <v>162</v>
      </c>
      <c r="E68" s="197" t="s">
        <v>41</v>
      </c>
      <c r="F68" s="200" t="s">
        <v>71</v>
      </c>
      <c r="G68" s="205" t="s">
        <v>31</v>
      </c>
      <c r="H68" s="197" t="s">
        <v>163</v>
      </c>
      <c r="I68" s="47" t="s">
        <v>32</v>
      </c>
      <c r="J68" s="26"/>
      <c r="K68" s="27"/>
      <c r="L68" s="28"/>
      <c r="N68" s="35">
        <v>1</v>
      </c>
      <c r="O68" s="30"/>
      <c r="P68" s="26"/>
      <c r="Q68" s="27"/>
      <c r="R68" s="28"/>
      <c r="S68" s="29"/>
      <c r="T68" s="27"/>
      <c r="U68" s="28"/>
      <c r="V68" s="31"/>
    </row>
    <row r="69" spans="1:22" s="25" customFormat="1" ht="12" customHeight="1" x14ac:dyDescent="0.2">
      <c r="A69" s="217"/>
      <c r="B69" s="197"/>
      <c r="C69" s="235"/>
      <c r="D69" s="197"/>
      <c r="E69" s="197"/>
      <c r="F69" s="200"/>
      <c r="G69" s="206"/>
      <c r="H69" s="197"/>
      <c r="I69" s="92" t="s">
        <v>33</v>
      </c>
      <c r="J69" s="26"/>
      <c r="K69" s="27"/>
      <c r="L69" s="28"/>
      <c r="M69" s="29"/>
      <c r="N69" s="27"/>
      <c r="O69" s="30"/>
      <c r="P69" s="26"/>
      <c r="Q69" s="27"/>
      <c r="R69" s="28"/>
      <c r="S69" s="29"/>
      <c r="T69" s="27"/>
      <c r="U69" s="28"/>
      <c r="V69" s="31"/>
    </row>
    <row r="70" spans="1:22" s="25" customFormat="1" ht="12" customHeight="1" x14ac:dyDescent="0.2">
      <c r="A70" s="216">
        <f t="shared" ref="A70" si="23">A68+1</f>
        <v>30</v>
      </c>
      <c r="B70" s="197" t="s">
        <v>27</v>
      </c>
      <c r="C70" s="235" t="s">
        <v>81</v>
      </c>
      <c r="D70" s="197"/>
      <c r="E70" s="197" t="s">
        <v>164</v>
      </c>
      <c r="F70" s="200" t="s">
        <v>71</v>
      </c>
      <c r="G70" s="205" t="s">
        <v>31</v>
      </c>
      <c r="H70" s="197"/>
      <c r="I70" s="47" t="s">
        <v>32</v>
      </c>
      <c r="J70" s="38"/>
      <c r="K70" s="27"/>
      <c r="L70" s="37"/>
      <c r="M70" s="29"/>
      <c r="N70" s="27"/>
      <c r="O70" s="30"/>
      <c r="P70" s="26"/>
      <c r="Q70" s="27"/>
      <c r="R70" s="42">
        <v>1</v>
      </c>
      <c r="S70" s="29"/>
      <c r="T70" s="27"/>
      <c r="U70" s="28"/>
      <c r="V70" s="31"/>
    </row>
    <row r="71" spans="1:22" s="25" customFormat="1" ht="12" customHeight="1" x14ac:dyDescent="0.2">
      <c r="A71" s="217"/>
      <c r="B71" s="197"/>
      <c r="C71" s="235"/>
      <c r="D71" s="197"/>
      <c r="E71" s="197"/>
      <c r="F71" s="200"/>
      <c r="G71" s="206"/>
      <c r="H71" s="197"/>
      <c r="I71" s="92" t="s">
        <v>33</v>
      </c>
      <c r="J71" s="26"/>
      <c r="K71" s="27"/>
      <c r="L71" s="28"/>
      <c r="M71" s="29"/>
      <c r="N71" s="27"/>
      <c r="O71" s="30"/>
      <c r="P71" s="26"/>
      <c r="Q71" s="27"/>
      <c r="R71" s="28"/>
      <c r="S71" s="29"/>
      <c r="T71" s="27"/>
      <c r="U71" s="28"/>
      <c r="V71" s="31"/>
    </row>
    <row r="72" spans="1:22" s="25" customFormat="1" ht="12" customHeight="1" x14ac:dyDescent="0.2">
      <c r="A72" s="216">
        <f t="shared" ref="A72" si="24">A70+1</f>
        <v>31</v>
      </c>
      <c r="B72" s="197" t="s">
        <v>27</v>
      </c>
      <c r="C72" s="235" t="s">
        <v>82</v>
      </c>
      <c r="D72" s="197" t="s">
        <v>165</v>
      </c>
      <c r="E72" s="197" t="s">
        <v>41</v>
      </c>
      <c r="F72" s="200" t="s">
        <v>71</v>
      </c>
      <c r="G72" s="205" t="s">
        <v>31</v>
      </c>
      <c r="H72" s="197" t="s">
        <v>141</v>
      </c>
      <c r="I72" s="47" t="s">
        <v>32</v>
      </c>
      <c r="J72" s="26"/>
      <c r="K72" s="27"/>
      <c r="L72" s="28"/>
      <c r="M72" s="29"/>
      <c r="N72" s="27"/>
      <c r="O72" s="30"/>
      <c r="P72" s="26"/>
      <c r="Q72" s="36">
        <v>1</v>
      </c>
      <c r="R72" s="28"/>
      <c r="S72" s="29"/>
      <c r="T72" s="27"/>
      <c r="U72" s="28"/>
      <c r="V72" s="31"/>
    </row>
    <row r="73" spans="1:22" s="25" customFormat="1" ht="12" customHeight="1" x14ac:dyDescent="0.2">
      <c r="A73" s="217"/>
      <c r="B73" s="197"/>
      <c r="C73" s="235"/>
      <c r="D73" s="197"/>
      <c r="E73" s="197"/>
      <c r="F73" s="200"/>
      <c r="G73" s="206"/>
      <c r="H73" s="197"/>
      <c r="I73" s="92" t="s">
        <v>33</v>
      </c>
      <c r="J73" s="26"/>
      <c r="K73" s="27"/>
      <c r="L73" s="28"/>
      <c r="M73" s="109" t="s">
        <v>33</v>
      </c>
      <c r="N73" s="27"/>
      <c r="O73" s="30"/>
      <c r="P73" s="26"/>
      <c r="Q73" s="27"/>
      <c r="R73" s="28"/>
      <c r="S73" s="29"/>
      <c r="T73" s="27"/>
      <c r="U73" s="28"/>
      <c r="V73" s="31"/>
    </row>
    <row r="74" spans="1:22" s="25" customFormat="1" ht="12" customHeight="1" x14ac:dyDescent="0.2">
      <c r="A74" s="216">
        <f t="shared" ref="A74" si="25">A72+1</f>
        <v>32</v>
      </c>
      <c r="B74" s="197" t="s">
        <v>27</v>
      </c>
      <c r="C74" s="235" t="s">
        <v>83</v>
      </c>
      <c r="D74" s="197" t="s">
        <v>166</v>
      </c>
      <c r="E74" s="197" t="s">
        <v>140</v>
      </c>
      <c r="F74" s="200" t="s">
        <v>71</v>
      </c>
      <c r="G74" s="205" t="s">
        <v>31</v>
      </c>
      <c r="H74" s="197" t="s">
        <v>167</v>
      </c>
      <c r="I74" s="47" t="s">
        <v>32</v>
      </c>
      <c r="J74" s="26"/>
      <c r="K74" s="27"/>
      <c r="L74" s="43"/>
      <c r="M74" s="29"/>
      <c r="N74" s="27"/>
      <c r="O74" s="30"/>
      <c r="P74" s="26"/>
      <c r="Q74" s="27"/>
      <c r="R74" s="43"/>
      <c r="S74" s="29"/>
      <c r="T74" s="36">
        <v>1</v>
      </c>
      <c r="U74" s="28"/>
      <c r="V74" s="31"/>
    </row>
    <row r="75" spans="1:22" s="25" customFormat="1" ht="12" customHeight="1" x14ac:dyDescent="0.2">
      <c r="A75" s="217"/>
      <c r="B75" s="197"/>
      <c r="C75" s="235"/>
      <c r="D75" s="197"/>
      <c r="E75" s="197"/>
      <c r="F75" s="200"/>
      <c r="G75" s="206"/>
      <c r="H75" s="197"/>
      <c r="I75" s="92" t="s">
        <v>33</v>
      </c>
      <c r="J75" s="26"/>
      <c r="K75" s="27"/>
      <c r="L75" s="28"/>
      <c r="M75" s="29"/>
      <c r="N75" s="27"/>
      <c r="O75" s="30"/>
      <c r="P75" s="26"/>
      <c r="Q75" s="27"/>
      <c r="R75" s="28"/>
      <c r="S75" s="29"/>
      <c r="T75" s="27"/>
      <c r="U75" s="28"/>
      <c r="V75" s="31"/>
    </row>
    <row r="76" spans="1:22" s="25" customFormat="1" ht="12" customHeight="1" x14ac:dyDescent="0.2">
      <c r="A76" s="216">
        <f t="shared" ref="A76" si="26">A74+1</f>
        <v>33</v>
      </c>
      <c r="B76" s="197" t="s">
        <v>27</v>
      </c>
      <c r="C76" s="235" t="s">
        <v>84</v>
      </c>
      <c r="D76" s="197" t="s">
        <v>168</v>
      </c>
      <c r="E76" s="197" t="s">
        <v>140</v>
      </c>
      <c r="F76" s="200" t="s">
        <v>71</v>
      </c>
      <c r="G76" s="205" t="s">
        <v>131</v>
      </c>
      <c r="H76" s="197" t="s">
        <v>144</v>
      </c>
      <c r="I76" s="47" t="s">
        <v>32</v>
      </c>
      <c r="J76" s="33">
        <v>1</v>
      </c>
      <c r="K76" s="27"/>
      <c r="L76" s="37"/>
      <c r="M76" s="29"/>
      <c r="N76" s="27"/>
      <c r="O76" s="30"/>
      <c r="P76" s="26"/>
      <c r="Q76" s="27"/>
      <c r="R76" s="28"/>
      <c r="S76" s="29"/>
      <c r="T76" s="32"/>
      <c r="U76" s="28"/>
      <c r="V76" s="31"/>
    </row>
    <row r="77" spans="1:22" s="25" customFormat="1" ht="12" customHeight="1" x14ac:dyDescent="0.2">
      <c r="A77" s="217"/>
      <c r="B77" s="197"/>
      <c r="C77" s="235"/>
      <c r="D77" s="197"/>
      <c r="E77" s="197"/>
      <c r="F77" s="200"/>
      <c r="G77" s="206"/>
      <c r="H77" s="197"/>
      <c r="I77" s="92" t="s">
        <v>33</v>
      </c>
      <c r="J77" s="26"/>
      <c r="K77" s="27"/>
      <c r="L77" s="28"/>
      <c r="M77" s="29"/>
      <c r="N77" s="27"/>
      <c r="O77" s="30"/>
      <c r="P77" s="26"/>
      <c r="Q77" s="27"/>
      <c r="R77" s="28"/>
      <c r="S77" s="29"/>
      <c r="T77" s="27"/>
      <c r="U77" s="28"/>
      <c r="V77" s="31"/>
    </row>
    <row r="78" spans="1:22" s="25" customFormat="1" ht="12" customHeight="1" x14ac:dyDescent="0.2">
      <c r="A78" s="216">
        <f t="shared" ref="A78" si="27">A76+1</f>
        <v>34</v>
      </c>
      <c r="B78" s="197" t="s">
        <v>27</v>
      </c>
      <c r="C78" s="235" t="s">
        <v>85</v>
      </c>
      <c r="D78" s="197"/>
      <c r="E78" s="197" t="s">
        <v>164</v>
      </c>
      <c r="F78" s="200" t="s">
        <v>71</v>
      </c>
      <c r="G78" s="205" t="s">
        <v>31</v>
      </c>
      <c r="H78" s="197"/>
      <c r="I78" s="47" t="s">
        <v>32</v>
      </c>
      <c r="J78" s="26"/>
      <c r="K78" s="27"/>
      <c r="L78" s="28"/>
      <c r="M78" s="41"/>
      <c r="N78" s="27"/>
      <c r="O78" s="30"/>
      <c r="P78" s="33">
        <v>1</v>
      </c>
      <c r="Q78" s="27"/>
      <c r="R78" s="28"/>
      <c r="S78" s="29"/>
      <c r="T78" s="27"/>
      <c r="U78" s="28"/>
      <c r="V78" s="31"/>
    </row>
    <row r="79" spans="1:22" s="25" customFormat="1" ht="12" customHeight="1" x14ac:dyDescent="0.2">
      <c r="A79" s="217"/>
      <c r="B79" s="197"/>
      <c r="C79" s="235"/>
      <c r="D79" s="197"/>
      <c r="E79" s="197"/>
      <c r="F79" s="200"/>
      <c r="G79" s="206"/>
      <c r="H79" s="197"/>
      <c r="I79" s="92" t="s">
        <v>33</v>
      </c>
      <c r="J79" s="26"/>
      <c r="K79" s="27"/>
      <c r="L79" s="28"/>
      <c r="M79" s="29"/>
      <c r="N79" s="27"/>
      <c r="O79" s="30"/>
      <c r="P79" s="26"/>
      <c r="Q79" s="27"/>
      <c r="R79" s="28"/>
      <c r="S79" s="29"/>
      <c r="T79" s="27"/>
      <c r="U79" s="28"/>
      <c r="V79" s="31"/>
    </row>
    <row r="80" spans="1:22" s="25" customFormat="1" ht="12" customHeight="1" x14ac:dyDescent="0.2">
      <c r="A80" s="216">
        <f t="shared" ref="A80" si="28">A78+1</f>
        <v>35</v>
      </c>
      <c r="B80" s="197" t="s">
        <v>27</v>
      </c>
      <c r="C80" s="235" t="s">
        <v>86</v>
      </c>
      <c r="D80" s="197" t="s">
        <v>169</v>
      </c>
      <c r="E80" s="197" t="s">
        <v>140</v>
      </c>
      <c r="F80" s="200" t="s">
        <v>71</v>
      </c>
      <c r="G80" s="205" t="s">
        <v>31</v>
      </c>
      <c r="H80" s="197" t="s">
        <v>141</v>
      </c>
      <c r="I80" s="47" t="s">
        <v>32</v>
      </c>
      <c r="J80" s="26"/>
      <c r="K80" s="27"/>
      <c r="L80" s="28"/>
      <c r="M80" s="35">
        <v>1</v>
      </c>
      <c r="N80" s="27"/>
      <c r="O80" s="30"/>
      <c r="P80" s="26"/>
      <c r="Q80" s="27"/>
      <c r="R80" s="28"/>
      <c r="S80" s="29"/>
      <c r="T80" s="27"/>
      <c r="U80" s="28"/>
      <c r="V80" s="31"/>
    </row>
    <row r="81" spans="1:22" s="25" customFormat="1" ht="12" customHeight="1" x14ac:dyDescent="0.2">
      <c r="A81" s="217"/>
      <c r="B81" s="197"/>
      <c r="C81" s="235"/>
      <c r="D81" s="197"/>
      <c r="E81" s="197"/>
      <c r="F81" s="200"/>
      <c r="G81" s="206"/>
      <c r="H81" s="197"/>
      <c r="I81" s="92" t="s">
        <v>33</v>
      </c>
      <c r="J81" s="26"/>
      <c r="K81" s="27"/>
      <c r="L81" s="28"/>
      <c r="M81" s="29"/>
      <c r="N81" s="27"/>
      <c r="O81" s="30"/>
      <c r="P81" s="26"/>
      <c r="Q81" s="27"/>
      <c r="R81" s="28"/>
      <c r="S81" s="29"/>
      <c r="T81" s="27"/>
      <c r="U81" s="28"/>
      <c r="V81" s="31"/>
    </row>
    <row r="82" spans="1:22" s="25" customFormat="1" ht="12" customHeight="1" x14ac:dyDescent="0.2">
      <c r="A82" s="216">
        <f t="shared" ref="A82" si="29">A80+1</f>
        <v>36</v>
      </c>
      <c r="B82" s="197" t="s">
        <v>27</v>
      </c>
      <c r="C82" s="235" t="s">
        <v>191</v>
      </c>
      <c r="D82" s="197" t="s">
        <v>170</v>
      </c>
      <c r="E82" s="197" t="s">
        <v>140</v>
      </c>
      <c r="F82" s="200" t="s">
        <v>71</v>
      </c>
      <c r="G82" s="205" t="s">
        <v>31</v>
      </c>
      <c r="H82" s="197" t="s">
        <v>141</v>
      </c>
      <c r="I82" s="47" t="s">
        <v>32</v>
      </c>
      <c r="J82" s="26"/>
      <c r="K82" s="39"/>
      <c r="L82" s="28"/>
      <c r="M82" s="29"/>
      <c r="N82" s="27"/>
      <c r="P82" s="26"/>
      <c r="Q82" s="39"/>
      <c r="R82" s="40">
        <v>1</v>
      </c>
      <c r="S82" s="29"/>
      <c r="T82" s="27"/>
      <c r="U82" s="28"/>
      <c r="V82" s="31" t="s">
        <v>192</v>
      </c>
    </row>
    <row r="83" spans="1:22" s="25" customFormat="1" ht="12" customHeight="1" x14ac:dyDescent="0.2">
      <c r="A83" s="217"/>
      <c r="B83" s="197"/>
      <c r="C83" s="235"/>
      <c r="D83" s="197"/>
      <c r="E83" s="197"/>
      <c r="F83" s="200"/>
      <c r="G83" s="206"/>
      <c r="H83" s="197"/>
      <c r="I83" s="92" t="s">
        <v>33</v>
      </c>
      <c r="J83" s="26"/>
      <c r="K83" s="27"/>
      <c r="L83" s="28"/>
      <c r="M83" s="29"/>
      <c r="N83" s="27"/>
      <c r="O83" s="30"/>
      <c r="P83" s="26"/>
      <c r="Q83" s="27"/>
      <c r="R83" s="28"/>
      <c r="S83" s="29"/>
      <c r="T83" s="27"/>
      <c r="U83" s="28"/>
      <c r="V83" s="31"/>
    </row>
    <row r="84" spans="1:22" s="25" customFormat="1" ht="12" customHeight="1" x14ac:dyDescent="0.2">
      <c r="A84" s="216">
        <f t="shared" ref="A84" si="30">A82+1</f>
        <v>37</v>
      </c>
      <c r="B84" s="197" t="s">
        <v>27</v>
      </c>
      <c r="C84" s="235" t="s">
        <v>88</v>
      </c>
      <c r="D84" s="197" t="s">
        <v>171</v>
      </c>
      <c r="E84" s="197" t="s">
        <v>41</v>
      </c>
      <c r="F84" s="200" t="s">
        <v>71</v>
      </c>
      <c r="G84" s="205" t="s">
        <v>131</v>
      </c>
      <c r="H84" s="197" t="s">
        <v>144</v>
      </c>
      <c r="I84" s="47" t="s">
        <v>32</v>
      </c>
      <c r="J84" s="26"/>
      <c r="K84" s="39"/>
      <c r="L84" s="42">
        <v>1</v>
      </c>
      <c r="M84" s="29"/>
      <c r="N84" s="27"/>
      <c r="O84" s="30"/>
      <c r="P84" s="26"/>
      <c r="Q84" s="27"/>
      <c r="R84" s="37"/>
      <c r="S84" s="29"/>
      <c r="T84" s="27"/>
      <c r="U84" s="28"/>
      <c r="V84" s="31"/>
    </row>
    <row r="85" spans="1:22" s="25" customFormat="1" ht="12.75" customHeight="1" x14ac:dyDescent="0.2">
      <c r="A85" s="217"/>
      <c r="B85" s="197"/>
      <c r="C85" s="235"/>
      <c r="D85" s="197"/>
      <c r="E85" s="197"/>
      <c r="F85" s="200"/>
      <c r="G85" s="206"/>
      <c r="H85" s="197"/>
      <c r="I85" s="92" t="s">
        <v>33</v>
      </c>
      <c r="J85" s="26"/>
      <c r="K85" s="27"/>
      <c r="L85" s="28"/>
      <c r="M85" s="29"/>
      <c r="N85" s="27"/>
      <c r="O85" s="30"/>
      <c r="P85" s="26"/>
      <c r="Q85" s="27"/>
      <c r="R85" s="28"/>
      <c r="S85" s="29"/>
      <c r="T85" s="27"/>
      <c r="U85" s="28"/>
      <c r="V85" s="31"/>
    </row>
    <row r="86" spans="1:22" s="25" customFormat="1" ht="12" customHeight="1" x14ac:dyDescent="0.2">
      <c r="A86" s="216">
        <f t="shared" ref="A86" si="31">A84+1</f>
        <v>38</v>
      </c>
      <c r="B86" s="197" t="s">
        <v>27</v>
      </c>
      <c r="C86" s="235" t="s">
        <v>89</v>
      </c>
      <c r="D86" s="197" t="s">
        <v>172</v>
      </c>
      <c r="E86" s="197" t="s">
        <v>164</v>
      </c>
      <c r="F86" s="200" t="s">
        <v>71</v>
      </c>
      <c r="G86" s="205" t="s">
        <v>31</v>
      </c>
      <c r="H86" s="197" t="s">
        <v>141</v>
      </c>
      <c r="I86" s="47" t="s">
        <v>32</v>
      </c>
      <c r="J86" s="26"/>
      <c r="K86" s="27"/>
      <c r="L86" s="43"/>
      <c r="M86" s="29"/>
      <c r="N86" s="27"/>
      <c r="O86" s="30"/>
      <c r="P86" s="26"/>
      <c r="Q86" s="27"/>
      <c r="R86" s="28"/>
      <c r="S86" s="29"/>
      <c r="T86" s="36">
        <v>1</v>
      </c>
      <c r="U86" s="28"/>
      <c r="V86" s="31"/>
    </row>
    <row r="87" spans="1:22" s="25" customFormat="1" ht="12.75" customHeight="1" x14ac:dyDescent="0.2">
      <c r="A87" s="217"/>
      <c r="B87" s="197"/>
      <c r="C87" s="235"/>
      <c r="D87" s="197"/>
      <c r="E87" s="197"/>
      <c r="F87" s="200"/>
      <c r="G87" s="206"/>
      <c r="H87" s="197"/>
      <c r="I87" s="92" t="s">
        <v>33</v>
      </c>
      <c r="J87" s="26"/>
      <c r="K87" s="27"/>
      <c r="L87" s="28"/>
      <c r="M87" s="29"/>
      <c r="N87" s="27"/>
      <c r="O87" s="30"/>
      <c r="P87" s="26"/>
      <c r="Q87" s="27"/>
      <c r="R87" s="28"/>
      <c r="S87" s="29"/>
      <c r="T87" s="27"/>
      <c r="U87" s="28"/>
      <c r="V87" s="31"/>
    </row>
    <row r="88" spans="1:22" s="25" customFormat="1" ht="12.75" customHeight="1" x14ac:dyDescent="0.2">
      <c r="A88" s="216">
        <f t="shared" ref="A88" si="32">A86+1</f>
        <v>39</v>
      </c>
      <c r="B88" s="197" t="s">
        <v>27</v>
      </c>
      <c r="C88" s="235" t="s">
        <v>90</v>
      </c>
      <c r="D88" s="197" t="s">
        <v>150</v>
      </c>
      <c r="E88" s="197" t="s">
        <v>140</v>
      </c>
      <c r="F88" s="200" t="s">
        <v>71</v>
      </c>
      <c r="G88" s="205" t="s">
        <v>31</v>
      </c>
      <c r="H88" s="197" t="s">
        <v>141</v>
      </c>
      <c r="I88" s="47" t="s">
        <v>32</v>
      </c>
      <c r="J88" s="26"/>
      <c r="K88" s="27"/>
      <c r="L88" s="28"/>
      <c r="M88" s="35">
        <v>1</v>
      </c>
      <c r="N88" s="27"/>
      <c r="O88" s="30"/>
      <c r="P88" s="26"/>
      <c r="Q88" s="27"/>
      <c r="R88" s="28"/>
      <c r="S88" s="29"/>
      <c r="T88" s="27"/>
      <c r="U88" s="28"/>
      <c r="V88" s="31"/>
    </row>
    <row r="89" spans="1:22" s="25" customFormat="1" ht="12.75" customHeight="1" x14ac:dyDescent="0.2">
      <c r="A89" s="217"/>
      <c r="B89" s="197"/>
      <c r="C89" s="235"/>
      <c r="D89" s="197"/>
      <c r="E89" s="197"/>
      <c r="F89" s="200"/>
      <c r="G89" s="206"/>
      <c r="H89" s="197"/>
      <c r="I89" s="92" t="s">
        <v>33</v>
      </c>
      <c r="J89" s="26"/>
      <c r="K89" s="27"/>
      <c r="L89" s="28"/>
      <c r="M89" s="29"/>
      <c r="N89" s="27"/>
      <c r="O89" s="30"/>
      <c r="P89" s="26"/>
      <c r="Q89" s="27"/>
      <c r="R89" s="28"/>
      <c r="S89" s="29"/>
      <c r="T89" s="27"/>
      <c r="U89" s="28"/>
      <c r="V89" s="31"/>
    </row>
    <row r="90" spans="1:22" s="25" customFormat="1" ht="12.75" customHeight="1" x14ac:dyDescent="0.2">
      <c r="A90" s="216">
        <f t="shared" ref="A90" si="33">A88+1</f>
        <v>40</v>
      </c>
      <c r="B90" s="197" t="s">
        <v>27</v>
      </c>
      <c r="C90" s="235" t="s">
        <v>91</v>
      </c>
      <c r="D90" s="197" t="s">
        <v>166</v>
      </c>
      <c r="E90" s="197" t="s">
        <v>41</v>
      </c>
      <c r="F90" s="200" t="s">
        <v>71</v>
      </c>
      <c r="G90" s="205" t="s">
        <v>131</v>
      </c>
      <c r="H90" s="197" t="s">
        <v>144</v>
      </c>
      <c r="I90" s="47" t="s">
        <v>32</v>
      </c>
      <c r="J90" s="26"/>
      <c r="K90" s="36">
        <v>1</v>
      </c>
      <c r="L90" s="28"/>
      <c r="M90" s="44"/>
      <c r="N90" s="27"/>
      <c r="O90" s="30"/>
      <c r="P90" s="26"/>
      <c r="Q90" s="27"/>
      <c r="R90" s="28"/>
      <c r="S90" s="29"/>
      <c r="T90" s="27"/>
      <c r="U90" s="28"/>
      <c r="V90" s="31"/>
    </row>
    <row r="91" spans="1:22" s="25" customFormat="1" ht="12.75" customHeight="1" x14ac:dyDescent="0.2">
      <c r="A91" s="217"/>
      <c r="B91" s="197"/>
      <c r="C91" s="235"/>
      <c r="D91" s="197"/>
      <c r="E91" s="197"/>
      <c r="F91" s="200"/>
      <c r="G91" s="206"/>
      <c r="H91" s="197"/>
      <c r="I91" s="92" t="s">
        <v>33</v>
      </c>
      <c r="J91" s="26"/>
      <c r="K91" s="27"/>
      <c r="L91" s="28"/>
      <c r="M91" s="29"/>
      <c r="N91" s="27"/>
      <c r="O91" s="30"/>
      <c r="P91" s="26"/>
      <c r="Q91" s="27"/>
      <c r="R91" s="28"/>
      <c r="S91" s="29"/>
      <c r="T91" s="27"/>
      <c r="U91" s="28"/>
      <c r="V91" s="31"/>
    </row>
    <row r="92" spans="1:22" s="25" customFormat="1" ht="12.75" customHeight="1" x14ac:dyDescent="0.2">
      <c r="A92" s="216">
        <f t="shared" ref="A92" si="34">A90+1</f>
        <v>41</v>
      </c>
      <c r="B92" s="197" t="s">
        <v>27</v>
      </c>
      <c r="C92" s="235" t="s">
        <v>92</v>
      </c>
      <c r="D92" s="197" t="s">
        <v>173</v>
      </c>
      <c r="E92" s="197" t="s">
        <v>41</v>
      </c>
      <c r="F92" s="200" t="s">
        <v>71</v>
      </c>
      <c r="G92" s="205" t="s">
        <v>31</v>
      </c>
      <c r="H92" s="197" t="s">
        <v>141</v>
      </c>
      <c r="I92" s="47" t="s">
        <v>32</v>
      </c>
      <c r="J92" s="26"/>
      <c r="K92" s="27"/>
      <c r="L92" s="28"/>
      <c r="M92" s="29"/>
      <c r="N92" s="36">
        <v>1</v>
      </c>
      <c r="O92" s="30"/>
      <c r="P92" s="26"/>
      <c r="Q92" s="27"/>
      <c r="R92" s="28"/>
      <c r="S92" s="29"/>
      <c r="T92" s="27"/>
      <c r="U92" s="28"/>
      <c r="V92" s="31"/>
    </row>
    <row r="93" spans="1:22" s="25" customFormat="1" ht="12.75" customHeight="1" x14ac:dyDescent="0.2">
      <c r="A93" s="217"/>
      <c r="B93" s="197"/>
      <c r="C93" s="235"/>
      <c r="D93" s="197"/>
      <c r="E93" s="197"/>
      <c r="F93" s="200"/>
      <c r="G93" s="206"/>
      <c r="H93" s="197"/>
      <c r="I93" s="92" t="s">
        <v>33</v>
      </c>
      <c r="J93" s="26"/>
      <c r="K93" s="27"/>
      <c r="L93" s="28"/>
      <c r="M93" s="29"/>
      <c r="N93" s="27"/>
      <c r="O93" s="30"/>
      <c r="P93" s="26"/>
      <c r="Q93" s="27"/>
      <c r="R93" s="28"/>
      <c r="S93" s="29"/>
      <c r="T93" s="27"/>
      <c r="U93" s="28"/>
      <c r="V93" s="31"/>
    </row>
    <row r="94" spans="1:22" s="25" customFormat="1" ht="12" customHeight="1" x14ac:dyDescent="0.2">
      <c r="A94" s="216">
        <f t="shared" ref="A94" si="35">A92+1</f>
        <v>42</v>
      </c>
      <c r="B94" s="197" t="s">
        <v>27</v>
      </c>
      <c r="C94" s="235" t="s">
        <v>93</v>
      </c>
      <c r="D94" s="197" t="s">
        <v>174</v>
      </c>
      <c r="E94" s="197" t="s">
        <v>140</v>
      </c>
      <c r="F94" s="200" t="s">
        <v>71</v>
      </c>
      <c r="G94" s="205" t="s">
        <v>31</v>
      </c>
      <c r="H94" s="197" t="s">
        <v>147</v>
      </c>
      <c r="I94" s="47" t="s">
        <v>32</v>
      </c>
      <c r="J94" s="26"/>
      <c r="K94" s="27"/>
      <c r="L94" s="42">
        <v>1</v>
      </c>
      <c r="M94" s="29"/>
      <c r="N94" s="32"/>
      <c r="O94" s="30"/>
      <c r="P94" s="26"/>
      <c r="Q94" s="27"/>
      <c r="R94" s="28"/>
      <c r="S94" s="29"/>
      <c r="T94" s="27"/>
      <c r="U94" s="28"/>
      <c r="V94" s="31"/>
    </row>
    <row r="95" spans="1:22" s="25" customFormat="1" ht="12.75" customHeight="1" x14ac:dyDescent="0.2">
      <c r="A95" s="217"/>
      <c r="B95" s="197"/>
      <c r="C95" s="235"/>
      <c r="D95" s="197"/>
      <c r="E95" s="197"/>
      <c r="F95" s="200"/>
      <c r="G95" s="206"/>
      <c r="H95" s="197"/>
      <c r="I95" s="92" t="s">
        <v>33</v>
      </c>
      <c r="J95" s="26"/>
      <c r="K95" s="27"/>
      <c r="L95" s="28"/>
      <c r="M95" s="29"/>
      <c r="N95" s="27"/>
      <c r="O95" s="30"/>
      <c r="P95" s="26"/>
      <c r="Q95" s="27"/>
      <c r="R95" s="28"/>
      <c r="S95" s="29"/>
      <c r="T95" s="27"/>
      <c r="U95" s="28"/>
      <c r="V95" s="31"/>
    </row>
    <row r="96" spans="1:22" s="25" customFormat="1" ht="12" customHeight="1" x14ac:dyDescent="0.2">
      <c r="A96" s="216">
        <f t="shared" ref="A96" si="36">A94+1</f>
        <v>43</v>
      </c>
      <c r="B96" s="197" t="s">
        <v>27</v>
      </c>
      <c r="C96" s="235" t="s">
        <v>94</v>
      </c>
      <c r="D96" s="197" t="s">
        <v>175</v>
      </c>
      <c r="E96" s="197" t="s">
        <v>41</v>
      </c>
      <c r="F96" s="200" t="s">
        <v>71</v>
      </c>
      <c r="G96" s="205" t="s">
        <v>31</v>
      </c>
      <c r="H96" s="197" t="s">
        <v>141</v>
      </c>
      <c r="I96" s="47" t="s">
        <v>32</v>
      </c>
      <c r="J96" s="26"/>
      <c r="K96" s="27"/>
      <c r="L96" s="28"/>
      <c r="M96" s="29"/>
      <c r="N96" s="39"/>
      <c r="O96" s="40">
        <v>1</v>
      </c>
      <c r="P96" s="26"/>
      <c r="Q96" s="27"/>
      <c r="R96" s="28"/>
      <c r="S96" s="29"/>
      <c r="T96" s="27"/>
      <c r="U96" s="28"/>
      <c r="V96" s="31"/>
    </row>
    <row r="97" spans="1:22" s="25" customFormat="1" ht="12.75" customHeight="1" x14ac:dyDescent="0.2">
      <c r="A97" s="217"/>
      <c r="B97" s="197"/>
      <c r="C97" s="235"/>
      <c r="D97" s="197"/>
      <c r="E97" s="197"/>
      <c r="F97" s="200"/>
      <c r="G97" s="206"/>
      <c r="H97" s="197"/>
      <c r="I97" s="92" t="s">
        <v>33</v>
      </c>
      <c r="J97" s="26"/>
      <c r="K97" s="27"/>
      <c r="L97" s="28"/>
      <c r="M97" s="29"/>
      <c r="N97" s="27"/>
      <c r="O97" s="92" t="s">
        <v>33</v>
      </c>
      <c r="P97" s="26"/>
      <c r="Q97" s="27"/>
      <c r="R97" s="28"/>
      <c r="S97" s="29"/>
      <c r="T97" s="27"/>
      <c r="U97" s="28"/>
      <c r="V97" s="31"/>
    </row>
    <row r="98" spans="1:22" s="25" customFormat="1" ht="12.75" customHeight="1" x14ac:dyDescent="0.2">
      <c r="A98" s="216">
        <f t="shared" ref="A98:A134" si="37">A96+1</f>
        <v>44</v>
      </c>
      <c r="B98" s="197" t="s">
        <v>27</v>
      </c>
      <c r="C98" s="235" t="s">
        <v>95</v>
      </c>
      <c r="D98" s="197" t="s">
        <v>148</v>
      </c>
      <c r="E98" s="197" t="s">
        <v>41</v>
      </c>
      <c r="F98" s="200" t="s">
        <v>71</v>
      </c>
      <c r="G98" s="205" t="s">
        <v>31</v>
      </c>
      <c r="H98" s="197" t="s">
        <v>147</v>
      </c>
      <c r="I98" s="47" t="s">
        <v>32</v>
      </c>
      <c r="J98" s="26"/>
      <c r="K98" s="32"/>
      <c r="L98" s="43"/>
      <c r="M98" s="29"/>
      <c r="N98" s="27"/>
      <c r="O98" s="30"/>
      <c r="P98" s="26"/>
      <c r="Q98" s="27"/>
      <c r="R98" s="28"/>
      <c r="S98" s="35">
        <v>1</v>
      </c>
      <c r="T98" s="27"/>
      <c r="U98" s="28"/>
      <c r="V98" s="31"/>
    </row>
    <row r="99" spans="1:22" s="25" customFormat="1" ht="12.75" customHeight="1" x14ac:dyDescent="0.2">
      <c r="A99" s="217"/>
      <c r="B99" s="197"/>
      <c r="C99" s="235"/>
      <c r="D99" s="197"/>
      <c r="E99" s="197"/>
      <c r="F99" s="200"/>
      <c r="G99" s="206"/>
      <c r="H99" s="197"/>
      <c r="I99" s="92" t="s">
        <v>33</v>
      </c>
      <c r="J99" s="26"/>
      <c r="K99" s="27"/>
      <c r="L99" s="28"/>
      <c r="M99" s="29"/>
      <c r="N99" s="27"/>
      <c r="O99" s="30"/>
      <c r="P99" s="26"/>
      <c r="Q99" s="27"/>
      <c r="R99" s="28"/>
      <c r="S99" s="29"/>
      <c r="T99" s="27"/>
      <c r="U99" s="28"/>
      <c r="V99" s="31"/>
    </row>
    <row r="100" spans="1:22" s="25" customFormat="1" ht="12" customHeight="1" x14ac:dyDescent="0.2">
      <c r="A100" s="216">
        <f t="shared" si="37"/>
        <v>45</v>
      </c>
      <c r="B100" s="197" t="s">
        <v>27</v>
      </c>
      <c r="C100" s="235" t="s">
        <v>97</v>
      </c>
      <c r="D100" s="197" t="s">
        <v>176</v>
      </c>
      <c r="E100" s="197" t="s">
        <v>41</v>
      </c>
      <c r="F100" s="200" t="s">
        <v>71</v>
      </c>
      <c r="G100" s="205" t="s">
        <v>131</v>
      </c>
      <c r="H100" s="197" t="s">
        <v>144</v>
      </c>
      <c r="I100" s="47" t="s">
        <v>32</v>
      </c>
      <c r="J100" s="26"/>
      <c r="K100" s="27"/>
      <c r="L100" s="28"/>
      <c r="M100" s="35">
        <v>1</v>
      </c>
      <c r="N100" s="39"/>
      <c r="O100" s="30"/>
      <c r="P100" s="26"/>
      <c r="Q100" s="27"/>
      <c r="R100" s="28"/>
      <c r="S100" s="29"/>
      <c r="T100" s="27"/>
      <c r="U100" s="28"/>
      <c r="V100" s="31"/>
    </row>
    <row r="101" spans="1:22" s="25" customFormat="1" ht="12.75" customHeight="1" x14ac:dyDescent="0.2">
      <c r="A101" s="217"/>
      <c r="B101" s="197"/>
      <c r="C101" s="235"/>
      <c r="D101" s="197"/>
      <c r="E101" s="197"/>
      <c r="F101" s="200"/>
      <c r="G101" s="206"/>
      <c r="H101" s="197"/>
      <c r="I101" s="92" t="s">
        <v>33</v>
      </c>
      <c r="J101" s="26"/>
      <c r="K101" s="27"/>
      <c r="L101" s="28"/>
      <c r="M101" s="29"/>
      <c r="N101" s="27"/>
      <c r="O101" s="30"/>
      <c r="P101" s="26"/>
      <c r="Q101" s="27"/>
      <c r="R101" s="28"/>
      <c r="S101" s="29"/>
      <c r="T101" s="27"/>
      <c r="U101" s="28"/>
      <c r="V101" s="31"/>
    </row>
    <row r="102" spans="1:22" s="25" customFormat="1" ht="12.75" customHeight="1" x14ac:dyDescent="0.2">
      <c r="A102" s="216">
        <f t="shared" si="37"/>
        <v>46</v>
      </c>
      <c r="B102" s="197" t="s">
        <v>27</v>
      </c>
      <c r="C102" s="235" t="s">
        <v>98</v>
      </c>
      <c r="D102" s="197" t="s">
        <v>177</v>
      </c>
      <c r="E102" s="197" t="s">
        <v>140</v>
      </c>
      <c r="F102" s="200" t="s">
        <v>71</v>
      </c>
      <c r="G102" s="205" t="s">
        <v>31</v>
      </c>
      <c r="H102" s="197" t="s">
        <v>141</v>
      </c>
      <c r="I102" s="47" t="s">
        <v>32</v>
      </c>
      <c r="J102" s="26"/>
      <c r="K102" s="32"/>
      <c r="L102" s="28"/>
      <c r="M102" s="41"/>
      <c r="N102" s="27"/>
      <c r="O102" s="30"/>
      <c r="P102" s="26"/>
      <c r="Q102" s="36">
        <v>1</v>
      </c>
      <c r="R102" s="28"/>
      <c r="S102" s="29"/>
      <c r="T102" s="27"/>
      <c r="U102" s="28"/>
      <c r="V102" s="31"/>
    </row>
    <row r="103" spans="1:22" s="25" customFormat="1" ht="12.75" customHeight="1" x14ac:dyDescent="0.2">
      <c r="A103" s="217"/>
      <c r="B103" s="197"/>
      <c r="C103" s="235"/>
      <c r="D103" s="197"/>
      <c r="E103" s="197"/>
      <c r="F103" s="200"/>
      <c r="G103" s="206"/>
      <c r="H103" s="197"/>
      <c r="I103" s="92" t="s">
        <v>33</v>
      </c>
      <c r="J103" s="26"/>
      <c r="K103" s="27"/>
      <c r="L103" s="28"/>
      <c r="M103" s="29"/>
      <c r="N103" s="27"/>
      <c r="O103" s="30"/>
      <c r="P103" s="26"/>
      <c r="Q103" s="27"/>
      <c r="R103" s="28"/>
      <c r="S103" s="29"/>
      <c r="T103" s="27"/>
      <c r="U103" s="28"/>
      <c r="V103" s="31"/>
    </row>
    <row r="104" spans="1:22" s="25" customFormat="1" ht="12" customHeight="1" x14ac:dyDescent="0.2">
      <c r="A104" s="216">
        <f t="shared" si="37"/>
        <v>47</v>
      </c>
      <c r="B104" s="197" t="s">
        <v>27</v>
      </c>
      <c r="C104" s="235" t="s">
        <v>99</v>
      </c>
      <c r="D104" s="197" t="s">
        <v>178</v>
      </c>
      <c r="E104" s="197" t="s">
        <v>140</v>
      </c>
      <c r="F104" s="200" t="s">
        <v>71</v>
      </c>
      <c r="G104" s="205" t="s">
        <v>31</v>
      </c>
      <c r="H104" s="197" t="s">
        <v>141</v>
      </c>
      <c r="I104" s="47" t="s">
        <v>32</v>
      </c>
      <c r="J104" s="33">
        <v>1</v>
      </c>
      <c r="K104" s="32"/>
      <c r="L104" s="28"/>
      <c r="M104" s="29"/>
      <c r="N104" s="27"/>
      <c r="O104" s="30"/>
      <c r="P104" s="26"/>
      <c r="Q104" s="27"/>
      <c r="R104" s="28"/>
      <c r="S104" s="29"/>
      <c r="T104" s="39"/>
      <c r="U104" s="28"/>
      <c r="V104" s="31"/>
    </row>
    <row r="105" spans="1:22" s="25" customFormat="1" ht="12.75" customHeight="1" x14ac:dyDescent="0.2">
      <c r="A105" s="217"/>
      <c r="B105" s="197"/>
      <c r="C105" s="235"/>
      <c r="D105" s="197"/>
      <c r="E105" s="197"/>
      <c r="F105" s="200"/>
      <c r="G105" s="206"/>
      <c r="H105" s="197"/>
      <c r="I105" s="92" t="s">
        <v>33</v>
      </c>
      <c r="J105" s="26"/>
      <c r="K105" s="27"/>
      <c r="L105" s="28"/>
      <c r="M105" s="29"/>
      <c r="N105" s="27"/>
      <c r="O105" s="30"/>
      <c r="P105" s="26"/>
      <c r="Q105" s="27"/>
      <c r="R105" s="28"/>
      <c r="S105" s="29"/>
      <c r="T105" s="27"/>
      <c r="U105" s="28"/>
      <c r="V105" s="31"/>
    </row>
    <row r="106" spans="1:22" s="25" customFormat="1" ht="12" customHeight="1" x14ac:dyDescent="0.2">
      <c r="A106" s="216">
        <f t="shared" si="37"/>
        <v>48</v>
      </c>
      <c r="B106" s="197" t="s">
        <v>27</v>
      </c>
      <c r="C106" s="235" t="s">
        <v>100</v>
      </c>
      <c r="D106" s="197" t="s">
        <v>179</v>
      </c>
      <c r="E106" s="197" t="s">
        <v>41</v>
      </c>
      <c r="F106" s="200" t="s">
        <v>71</v>
      </c>
      <c r="G106" s="205" t="s">
        <v>131</v>
      </c>
      <c r="H106" s="197" t="s">
        <v>144</v>
      </c>
      <c r="I106" s="47" t="s">
        <v>32</v>
      </c>
      <c r="J106" s="26"/>
      <c r="K106" s="39"/>
      <c r="L106" s="36">
        <v>1</v>
      </c>
      <c r="M106" s="29"/>
      <c r="N106" s="45"/>
      <c r="O106" s="30"/>
      <c r="P106" s="38"/>
      <c r="Q106" s="27"/>
      <c r="R106" s="28"/>
      <c r="S106" s="29"/>
      <c r="T106" s="39"/>
      <c r="U106" s="28"/>
      <c r="V106" s="31"/>
    </row>
    <row r="107" spans="1:22" s="25" customFormat="1" ht="12.75" customHeight="1" x14ac:dyDescent="0.2">
      <c r="A107" s="217"/>
      <c r="B107" s="197"/>
      <c r="C107" s="235"/>
      <c r="D107" s="197"/>
      <c r="E107" s="197"/>
      <c r="F107" s="200"/>
      <c r="G107" s="206"/>
      <c r="H107" s="197"/>
      <c r="I107" s="92" t="s">
        <v>33</v>
      </c>
      <c r="J107" s="26"/>
      <c r="K107" s="27"/>
      <c r="L107" s="28"/>
      <c r="M107" s="29"/>
      <c r="N107" s="27"/>
      <c r="O107" s="30"/>
      <c r="P107" s="26"/>
      <c r="Q107" s="27"/>
      <c r="R107" s="28"/>
      <c r="S107" s="29"/>
      <c r="T107" s="27"/>
      <c r="U107" s="28"/>
      <c r="V107" s="31"/>
    </row>
    <row r="108" spans="1:22" s="25" customFormat="1" ht="12" customHeight="1" x14ac:dyDescent="0.2">
      <c r="A108" s="216">
        <f t="shared" si="37"/>
        <v>49</v>
      </c>
      <c r="B108" s="197" t="s">
        <v>27</v>
      </c>
      <c r="C108" s="235" t="s">
        <v>101</v>
      </c>
      <c r="D108" s="197" t="s">
        <v>180</v>
      </c>
      <c r="E108" s="197" t="s">
        <v>41</v>
      </c>
      <c r="F108" s="200" t="s">
        <v>71</v>
      </c>
      <c r="G108" s="205" t="s">
        <v>31</v>
      </c>
      <c r="H108" s="197" t="s">
        <v>141</v>
      </c>
      <c r="I108" s="47" t="s">
        <v>32</v>
      </c>
      <c r="J108" s="26"/>
      <c r="K108" s="32"/>
      <c r="L108" s="28"/>
      <c r="M108" s="29"/>
      <c r="N108" s="27"/>
      <c r="O108" s="30"/>
      <c r="P108" s="34"/>
      <c r="Q108" s="27"/>
      <c r="R108" s="28"/>
      <c r="S108" s="29"/>
      <c r="T108" s="36">
        <v>1</v>
      </c>
      <c r="U108" s="28"/>
      <c r="V108" s="31"/>
    </row>
    <row r="109" spans="1:22" s="25" customFormat="1" ht="12.75" customHeight="1" x14ac:dyDescent="0.2">
      <c r="A109" s="217"/>
      <c r="B109" s="197"/>
      <c r="C109" s="235"/>
      <c r="D109" s="197"/>
      <c r="E109" s="197"/>
      <c r="F109" s="200"/>
      <c r="G109" s="206"/>
      <c r="H109" s="197"/>
      <c r="I109" s="92" t="s">
        <v>33</v>
      </c>
      <c r="J109" s="26"/>
      <c r="K109" s="27"/>
      <c r="L109" s="28"/>
      <c r="M109" s="29"/>
      <c r="N109" s="27"/>
      <c r="O109" s="30"/>
      <c r="P109" s="26"/>
      <c r="Q109" s="27"/>
      <c r="R109" s="28"/>
      <c r="S109" s="29"/>
      <c r="T109" s="27"/>
      <c r="U109" s="28"/>
      <c r="V109" s="31"/>
    </row>
    <row r="110" spans="1:22" s="25" customFormat="1" ht="12" customHeight="1" x14ac:dyDescent="0.2">
      <c r="A110" s="216">
        <f t="shared" si="37"/>
        <v>50</v>
      </c>
      <c r="B110" s="197" t="s">
        <v>27</v>
      </c>
      <c r="C110" s="235" t="s">
        <v>102</v>
      </c>
      <c r="D110" s="197" t="s">
        <v>181</v>
      </c>
      <c r="E110" s="197" t="s">
        <v>140</v>
      </c>
      <c r="F110" s="200" t="s">
        <v>71</v>
      </c>
      <c r="G110" s="205" t="s">
        <v>31</v>
      </c>
      <c r="H110" s="197" t="s">
        <v>147</v>
      </c>
      <c r="I110" s="47" t="s">
        <v>32</v>
      </c>
      <c r="J110" s="26"/>
      <c r="K110" s="39"/>
      <c r="L110" s="28"/>
      <c r="M110" s="29"/>
      <c r="N110" s="42" t="s">
        <v>194</v>
      </c>
      <c r="O110" s="46"/>
      <c r="P110" s="26"/>
      <c r="Q110" s="27"/>
      <c r="R110" s="43"/>
      <c r="S110" s="29"/>
      <c r="T110" s="39"/>
      <c r="U110" s="28"/>
      <c r="V110" s="31"/>
    </row>
    <row r="111" spans="1:22" s="25" customFormat="1" ht="12.75" customHeight="1" x14ac:dyDescent="0.2">
      <c r="A111" s="217"/>
      <c r="B111" s="197"/>
      <c r="C111" s="235"/>
      <c r="D111" s="197"/>
      <c r="E111" s="197"/>
      <c r="F111" s="200"/>
      <c r="G111" s="206"/>
      <c r="H111" s="197"/>
      <c r="I111" s="92" t="s">
        <v>33</v>
      </c>
      <c r="J111" s="26"/>
      <c r="K111" s="27"/>
      <c r="L111" s="28"/>
      <c r="M111" s="29"/>
      <c r="N111" s="27"/>
      <c r="O111" s="30"/>
      <c r="P111" s="26"/>
      <c r="Q111" s="27"/>
      <c r="R111" s="28"/>
      <c r="S111" s="29"/>
      <c r="T111" s="27"/>
      <c r="U111" s="28"/>
      <c r="V111" s="31"/>
    </row>
    <row r="112" spans="1:22" s="25" customFormat="1" ht="12" customHeight="1" x14ac:dyDescent="0.2">
      <c r="A112" s="216">
        <f t="shared" si="37"/>
        <v>51</v>
      </c>
      <c r="B112" s="197" t="s">
        <v>27</v>
      </c>
      <c r="C112" s="235" t="s">
        <v>103</v>
      </c>
      <c r="D112" s="197" t="s">
        <v>182</v>
      </c>
      <c r="E112" s="197" t="s">
        <v>41</v>
      </c>
      <c r="F112" s="200" t="s">
        <v>71</v>
      </c>
      <c r="G112" s="205" t="s">
        <v>31</v>
      </c>
      <c r="H112" s="197" t="s">
        <v>141</v>
      </c>
      <c r="I112" s="47" t="s">
        <v>32</v>
      </c>
      <c r="J112" s="26"/>
      <c r="K112" s="39"/>
      <c r="L112" s="37"/>
      <c r="M112" s="29"/>
      <c r="N112" s="27"/>
      <c r="O112" s="30"/>
      <c r="P112" s="26"/>
      <c r="Q112" s="27"/>
      <c r="R112" s="42">
        <v>1</v>
      </c>
      <c r="S112" s="44"/>
      <c r="T112" s="27"/>
      <c r="U112" s="28"/>
      <c r="V112" s="31"/>
    </row>
    <row r="113" spans="1:22" s="25" customFormat="1" ht="12.75" customHeight="1" x14ac:dyDescent="0.2">
      <c r="A113" s="217"/>
      <c r="B113" s="197"/>
      <c r="C113" s="235"/>
      <c r="D113" s="197"/>
      <c r="E113" s="197"/>
      <c r="F113" s="200"/>
      <c r="G113" s="206"/>
      <c r="H113" s="197"/>
      <c r="I113" s="92" t="s">
        <v>33</v>
      </c>
      <c r="J113" s="26"/>
      <c r="K113" s="27"/>
      <c r="L113" s="28"/>
      <c r="M113" s="29"/>
      <c r="N113" s="27"/>
      <c r="O113" s="30"/>
      <c r="P113" s="26"/>
      <c r="Q113" s="27"/>
      <c r="R113" s="28"/>
      <c r="S113" s="29"/>
      <c r="T113" s="27"/>
      <c r="U113" s="28"/>
      <c r="V113" s="31"/>
    </row>
    <row r="114" spans="1:22" s="25" customFormat="1" ht="12.75" customHeight="1" x14ac:dyDescent="0.2">
      <c r="A114" s="216">
        <f t="shared" si="37"/>
        <v>52</v>
      </c>
      <c r="B114" s="197" t="s">
        <v>27</v>
      </c>
      <c r="C114" s="235" t="s">
        <v>104</v>
      </c>
      <c r="D114" s="197" t="s">
        <v>152</v>
      </c>
      <c r="E114" s="197" t="s">
        <v>41</v>
      </c>
      <c r="F114" s="200" t="s">
        <v>71</v>
      </c>
      <c r="G114" s="205" t="s">
        <v>31</v>
      </c>
      <c r="H114" s="197" t="s">
        <v>141</v>
      </c>
      <c r="I114" s="47" t="s">
        <v>32</v>
      </c>
      <c r="J114" s="26"/>
      <c r="K114" s="36">
        <v>1</v>
      </c>
      <c r="L114" s="43"/>
      <c r="M114" s="29"/>
      <c r="N114" s="27"/>
      <c r="O114" s="46"/>
      <c r="P114" s="26"/>
      <c r="Q114" s="27"/>
      <c r="R114" s="28"/>
      <c r="S114" s="29"/>
      <c r="T114" s="27"/>
      <c r="U114" s="28"/>
      <c r="V114" s="31"/>
    </row>
    <row r="115" spans="1:22" s="25" customFormat="1" ht="12" customHeight="1" x14ac:dyDescent="0.2">
      <c r="A115" s="217"/>
      <c r="B115" s="197"/>
      <c r="C115" s="235"/>
      <c r="D115" s="197"/>
      <c r="E115" s="197"/>
      <c r="F115" s="200"/>
      <c r="G115" s="206"/>
      <c r="H115" s="197"/>
      <c r="I115" s="93" t="s">
        <v>33</v>
      </c>
      <c r="J115" s="26"/>
      <c r="K115" s="27"/>
      <c r="L115" s="28"/>
      <c r="M115" s="29"/>
      <c r="N115" s="27"/>
      <c r="O115" s="30"/>
      <c r="P115" s="26"/>
      <c r="Q115" s="27"/>
      <c r="R115" s="28"/>
      <c r="S115" s="29"/>
      <c r="T115" s="27"/>
      <c r="U115" s="28"/>
      <c r="V115" s="31"/>
    </row>
    <row r="116" spans="1:22" s="25" customFormat="1" ht="12" customHeight="1" x14ac:dyDescent="0.2">
      <c r="A116" s="216">
        <f t="shared" si="37"/>
        <v>53</v>
      </c>
      <c r="B116" s="197" t="s">
        <v>27</v>
      </c>
      <c r="C116" s="235" t="s">
        <v>105</v>
      </c>
      <c r="D116" s="197" t="s">
        <v>170</v>
      </c>
      <c r="E116" s="197" t="s">
        <v>140</v>
      </c>
      <c r="F116" s="200" t="s">
        <v>71</v>
      </c>
      <c r="G116" s="219" t="s">
        <v>31</v>
      </c>
      <c r="H116" s="197" t="s">
        <v>141</v>
      </c>
      <c r="I116" s="47" t="s">
        <v>32</v>
      </c>
      <c r="J116" s="26"/>
      <c r="K116" s="27"/>
      <c r="L116" s="28"/>
      <c r="M116" s="29"/>
      <c r="N116" s="27"/>
      <c r="O116" s="30"/>
      <c r="P116" s="26"/>
      <c r="Q116" s="27"/>
      <c r="R116" s="28"/>
      <c r="S116" s="35">
        <v>1</v>
      </c>
      <c r="T116" s="32"/>
      <c r="U116" s="37"/>
      <c r="V116" s="31"/>
    </row>
    <row r="117" spans="1:22" s="25" customFormat="1" ht="12" customHeight="1" x14ac:dyDescent="0.2">
      <c r="A117" s="217"/>
      <c r="B117" s="197"/>
      <c r="C117" s="235"/>
      <c r="D117" s="197"/>
      <c r="E117" s="197"/>
      <c r="F117" s="200"/>
      <c r="G117" s="219"/>
      <c r="H117" s="197"/>
      <c r="I117" s="92" t="s">
        <v>33</v>
      </c>
      <c r="J117" s="26"/>
      <c r="K117" s="27"/>
      <c r="L117" s="28"/>
      <c r="M117" s="29"/>
      <c r="N117" s="27"/>
      <c r="O117" s="30"/>
      <c r="P117" s="26"/>
      <c r="Q117" s="27"/>
      <c r="R117" s="28"/>
      <c r="S117" s="29"/>
      <c r="T117" s="27"/>
      <c r="U117" s="28"/>
      <c r="V117" s="31"/>
    </row>
    <row r="118" spans="1:22" s="25" customFormat="1" ht="12" customHeight="1" x14ac:dyDescent="0.2">
      <c r="A118" s="216">
        <f t="shared" si="37"/>
        <v>54</v>
      </c>
      <c r="B118" s="197" t="s">
        <v>27</v>
      </c>
      <c r="C118" s="235" t="s">
        <v>106</v>
      </c>
      <c r="D118" s="197" t="s">
        <v>183</v>
      </c>
      <c r="E118" s="197" t="s">
        <v>164</v>
      </c>
      <c r="F118" s="200" t="s">
        <v>71</v>
      </c>
      <c r="G118" s="219" t="s">
        <v>31</v>
      </c>
      <c r="H118" s="197" t="s">
        <v>141</v>
      </c>
      <c r="I118" s="47" t="s">
        <v>32</v>
      </c>
      <c r="K118" s="32"/>
      <c r="L118" s="28"/>
      <c r="M118" s="29"/>
      <c r="N118" s="27"/>
      <c r="O118" s="30"/>
      <c r="P118" s="34"/>
      <c r="Q118" s="27"/>
      <c r="R118" s="28"/>
      <c r="S118" s="29"/>
      <c r="T118" s="27"/>
      <c r="U118" s="33">
        <v>1</v>
      </c>
      <c r="V118" s="24"/>
    </row>
    <row r="119" spans="1:22" s="25" customFormat="1" ht="12" customHeight="1" x14ac:dyDescent="0.2">
      <c r="A119" s="217"/>
      <c r="B119" s="197"/>
      <c r="C119" s="235"/>
      <c r="D119" s="197"/>
      <c r="E119" s="197"/>
      <c r="F119" s="200"/>
      <c r="G119" s="219"/>
      <c r="H119" s="197"/>
      <c r="I119" s="92" t="s">
        <v>33</v>
      </c>
      <c r="J119" s="26"/>
      <c r="K119" s="27"/>
      <c r="L119" s="28"/>
      <c r="M119" s="29"/>
      <c r="N119" s="27"/>
      <c r="O119" s="30"/>
      <c r="P119" s="26"/>
      <c r="Q119" s="27"/>
      <c r="R119" s="28"/>
      <c r="S119" s="29"/>
      <c r="T119" s="27"/>
      <c r="U119" s="28"/>
      <c r="V119" s="31"/>
    </row>
    <row r="120" spans="1:22" s="25" customFormat="1" ht="12" customHeight="1" x14ac:dyDescent="0.2">
      <c r="A120" s="216">
        <f t="shared" si="37"/>
        <v>55</v>
      </c>
      <c r="B120" s="197" t="s">
        <v>27</v>
      </c>
      <c r="C120" s="235" t="s">
        <v>108</v>
      </c>
      <c r="D120" s="197" t="s">
        <v>184</v>
      </c>
      <c r="E120" s="197" t="s">
        <v>164</v>
      </c>
      <c r="F120" s="200" t="s">
        <v>71</v>
      </c>
      <c r="G120" s="219" t="s">
        <v>31</v>
      </c>
      <c r="H120" s="197" t="s">
        <v>141</v>
      </c>
      <c r="I120" s="47" t="s">
        <v>32</v>
      </c>
      <c r="J120" s="26"/>
      <c r="L120" s="28"/>
      <c r="M120" s="29"/>
      <c r="N120" s="27"/>
      <c r="O120" s="30"/>
      <c r="P120" s="36">
        <v>1</v>
      </c>
      <c r="Q120" s="45"/>
      <c r="R120" s="28"/>
      <c r="S120" s="29"/>
      <c r="T120" s="27"/>
      <c r="U120" s="28"/>
      <c r="V120" s="31"/>
    </row>
    <row r="121" spans="1:22" s="25" customFormat="1" ht="12" customHeight="1" x14ac:dyDescent="0.2">
      <c r="A121" s="217"/>
      <c r="B121" s="197"/>
      <c r="C121" s="235"/>
      <c r="D121" s="197"/>
      <c r="E121" s="197"/>
      <c r="F121" s="200"/>
      <c r="G121" s="219"/>
      <c r="H121" s="197"/>
      <c r="I121" s="92" t="s">
        <v>33</v>
      </c>
      <c r="J121" s="26"/>
      <c r="K121" s="27"/>
      <c r="L121" s="28"/>
      <c r="M121" s="29"/>
      <c r="N121" s="27"/>
      <c r="O121" s="30"/>
      <c r="P121" s="26"/>
      <c r="Q121" s="27"/>
      <c r="R121" s="28"/>
      <c r="S121" s="29"/>
      <c r="T121" s="27"/>
      <c r="U121" s="28"/>
      <c r="V121" s="31"/>
    </row>
    <row r="122" spans="1:22" s="25" customFormat="1" ht="12" customHeight="1" x14ac:dyDescent="0.2">
      <c r="A122" s="216">
        <f t="shared" si="37"/>
        <v>56</v>
      </c>
      <c r="B122" s="197" t="s">
        <v>42</v>
      </c>
      <c r="C122" s="235" t="s">
        <v>111</v>
      </c>
      <c r="D122" s="197" t="s">
        <v>186</v>
      </c>
      <c r="E122" s="197" t="s">
        <v>140</v>
      </c>
      <c r="F122" s="200" t="s">
        <v>71</v>
      </c>
      <c r="G122" s="219" t="s">
        <v>31</v>
      </c>
      <c r="H122" s="197" t="s">
        <v>141</v>
      </c>
      <c r="I122" s="47" t="s">
        <v>32</v>
      </c>
      <c r="J122" s="26"/>
      <c r="K122" s="27"/>
      <c r="L122" s="28"/>
      <c r="M122" s="29"/>
      <c r="N122" s="32"/>
      <c r="O122" s="30"/>
      <c r="P122" s="26"/>
      <c r="Q122" s="27"/>
      <c r="R122" s="28"/>
      <c r="S122" s="35">
        <v>1</v>
      </c>
      <c r="T122" s="27"/>
      <c r="U122" s="28"/>
      <c r="V122" s="31"/>
    </row>
    <row r="123" spans="1:22" s="25" customFormat="1" ht="12" customHeight="1" x14ac:dyDescent="0.2">
      <c r="A123" s="217"/>
      <c r="B123" s="197"/>
      <c r="C123" s="235"/>
      <c r="D123" s="197"/>
      <c r="E123" s="197"/>
      <c r="F123" s="200"/>
      <c r="G123" s="219"/>
      <c r="H123" s="197"/>
      <c r="I123" s="92" t="s">
        <v>33</v>
      </c>
      <c r="J123" s="26"/>
      <c r="K123" s="27"/>
      <c r="L123" s="28"/>
      <c r="M123" s="29"/>
      <c r="N123" s="27"/>
      <c r="O123" s="30"/>
      <c r="P123" s="26"/>
      <c r="Q123" s="27"/>
      <c r="R123" s="28"/>
      <c r="S123" s="29"/>
      <c r="T123" s="27"/>
      <c r="U123" s="28"/>
      <c r="V123" s="31"/>
    </row>
    <row r="124" spans="1:22" s="25" customFormat="1" ht="12" customHeight="1" x14ac:dyDescent="0.2">
      <c r="A124" s="216">
        <f t="shared" si="37"/>
        <v>57</v>
      </c>
      <c r="B124" s="197" t="s">
        <v>42</v>
      </c>
      <c r="C124" s="235" t="s">
        <v>112</v>
      </c>
      <c r="D124" s="197" t="s">
        <v>113</v>
      </c>
      <c r="E124" s="197" t="s">
        <v>164</v>
      </c>
      <c r="F124" s="200" t="s">
        <v>71</v>
      </c>
      <c r="G124" s="219" t="s">
        <v>31</v>
      </c>
      <c r="H124" s="197" t="s">
        <v>141</v>
      </c>
      <c r="I124" s="47" t="s">
        <v>32</v>
      </c>
      <c r="J124" s="38"/>
      <c r="K124" s="27"/>
      <c r="L124" s="28"/>
      <c r="M124" s="33">
        <v>1</v>
      </c>
      <c r="N124" s="27"/>
      <c r="O124" s="30"/>
      <c r="P124" s="26"/>
      <c r="Q124" s="27"/>
      <c r="R124" s="28"/>
      <c r="S124" s="29"/>
      <c r="T124" s="27"/>
      <c r="U124" s="28"/>
      <c r="V124" s="31"/>
    </row>
    <row r="125" spans="1:22" s="25" customFormat="1" ht="12" customHeight="1" x14ac:dyDescent="0.2">
      <c r="A125" s="217"/>
      <c r="B125" s="197"/>
      <c r="C125" s="235"/>
      <c r="D125" s="197"/>
      <c r="E125" s="197"/>
      <c r="F125" s="200"/>
      <c r="G125" s="219"/>
      <c r="H125" s="197"/>
      <c r="I125" s="92" t="s">
        <v>33</v>
      </c>
      <c r="J125" s="26"/>
      <c r="K125" s="27"/>
      <c r="L125" s="28"/>
      <c r="M125" s="92" t="s">
        <v>33</v>
      </c>
      <c r="N125" s="27"/>
      <c r="O125" s="30"/>
      <c r="P125" s="26"/>
      <c r="Q125" s="27"/>
      <c r="R125" s="28"/>
      <c r="S125" s="29"/>
      <c r="T125" s="27"/>
      <c r="U125" s="28"/>
      <c r="V125" s="31"/>
    </row>
    <row r="126" spans="1:22" s="25" customFormat="1" ht="12" customHeight="1" x14ac:dyDescent="0.2">
      <c r="A126" s="216">
        <f t="shared" si="37"/>
        <v>58</v>
      </c>
      <c r="B126" s="197" t="s">
        <v>27</v>
      </c>
      <c r="C126" s="235" t="s">
        <v>114</v>
      </c>
      <c r="D126" s="197" t="s">
        <v>187</v>
      </c>
      <c r="E126" s="197" t="s">
        <v>164</v>
      </c>
      <c r="F126" s="200" t="s">
        <v>71</v>
      </c>
      <c r="G126" s="219" t="s">
        <v>31</v>
      </c>
      <c r="H126" s="197" t="s">
        <v>147</v>
      </c>
      <c r="I126" s="47" t="s">
        <v>32</v>
      </c>
      <c r="J126" s="34"/>
      <c r="K126" s="39"/>
      <c r="L126" s="28"/>
      <c r="M126" s="29"/>
      <c r="N126" s="32"/>
      <c r="O126" s="30"/>
      <c r="P126" s="26"/>
      <c r="R126" s="36">
        <v>1</v>
      </c>
      <c r="S126" s="29"/>
      <c r="T126" s="27"/>
      <c r="U126" s="28"/>
      <c r="V126" s="31"/>
    </row>
    <row r="127" spans="1:22" s="25" customFormat="1" ht="12" customHeight="1" x14ac:dyDescent="0.2">
      <c r="A127" s="217"/>
      <c r="B127" s="197"/>
      <c r="C127" s="235"/>
      <c r="D127" s="197"/>
      <c r="E127" s="197"/>
      <c r="F127" s="200"/>
      <c r="G127" s="219"/>
      <c r="H127" s="197"/>
      <c r="I127" s="92" t="s">
        <v>33</v>
      </c>
      <c r="J127" s="26"/>
      <c r="K127" s="27"/>
      <c r="L127" s="28"/>
      <c r="M127" s="29"/>
      <c r="N127" s="32"/>
      <c r="O127" s="30"/>
      <c r="P127" s="26"/>
      <c r="Q127" s="27"/>
      <c r="R127" s="28"/>
      <c r="S127" s="29"/>
      <c r="T127" s="27"/>
      <c r="U127" s="28"/>
      <c r="V127" s="31"/>
    </row>
    <row r="128" spans="1:22" s="25" customFormat="1" ht="12" customHeight="1" x14ac:dyDescent="0.2">
      <c r="A128" s="216">
        <f t="shared" si="37"/>
        <v>59</v>
      </c>
      <c r="B128" s="197" t="s">
        <v>27</v>
      </c>
      <c r="C128" s="235" t="s">
        <v>115</v>
      </c>
      <c r="D128" s="197"/>
      <c r="E128" s="197" t="s">
        <v>164</v>
      </c>
      <c r="F128" s="200" t="s">
        <v>71</v>
      </c>
      <c r="G128" s="219" t="s">
        <v>31</v>
      </c>
      <c r="H128" s="199"/>
      <c r="I128" s="47" t="s">
        <v>32</v>
      </c>
      <c r="J128" s="26"/>
      <c r="K128" s="27"/>
      <c r="L128" s="28"/>
      <c r="M128" s="29"/>
      <c r="N128" s="27"/>
      <c r="O128" s="30"/>
      <c r="P128" s="26"/>
      <c r="Q128" s="27"/>
      <c r="R128" s="28"/>
      <c r="S128" s="29"/>
      <c r="T128" s="36">
        <v>1</v>
      </c>
      <c r="U128" s="28"/>
      <c r="V128" s="31"/>
    </row>
    <row r="129" spans="1:36" s="25" customFormat="1" ht="12" customHeight="1" x14ac:dyDescent="0.2">
      <c r="A129" s="217"/>
      <c r="B129" s="197"/>
      <c r="C129" s="235"/>
      <c r="D129" s="197"/>
      <c r="E129" s="197"/>
      <c r="F129" s="200"/>
      <c r="G129" s="219"/>
      <c r="H129" s="199"/>
      <c r="I129" s="92" t="s">
        <v>33</v>
      </c>
      <c r="J129" s="26"/>
      <c r="K129" s="27"/>
      <c r="L129" s="28"/>
      <c r="M129" s="29"/>
      <c r="N129" s="27"/>
      <c r="O129" s="30"/>
      <c r="P129" s="26"/>
      <c r="Q129" s="27"/>
      <c r="R129" s="28"/>
      <c r="S129" s="29"/>
      <c r="T129" s="27"/>
      <c r="U129" s="28"/>
      <c r="V129" s="31"/>
    </row>
    <row r="130" spans="1:36" s="25" customFormat="1" ht="12" customHeight="1" x14ac:dyDescent="0.2">
      <c r="A130" s="216">
        <f t="shared" si="37"/>
        <v>60</v>
      </c>
      <c r="B130" s="197" t="s">
        <v>27</v>
      </c>
      <c r="C130" s="235" t="s">
        <v>116</v>
      </c>
      <c r="D130" s="197" t="s">
        <v>185</v>
      </c>
      <c r="E130" s="197" t="s">
        <v>164</v>
      </c>
      <c r="F130" s="200" t="s">
        <v>71</v>
      </c>
      <c r="G130" s="219" t="s">
        <v>31</v>
      </c>
      <c r="H130" s="199" t="s">
        <v>141</v>
      </c>
      <c r="I130" s="47" t="s">
        <v>32</v>
      </c>
      <c r="J130" s="26"/>
      <c r="K130" s="27"/>
      <c r="L130" s="28"/>
      <c r="M130" s="41"/>
      <c r="N130" s="27"/>
      <c r="O130" s="30"/>
      <c r="P130" s="26"/>
      <c r="Q130" s="27"/>
      <c r="R130" s="37"/>
      <c r="S130" s="35">
        <v>1</v>
      </c>
      <c r="T130" s="27"/>
      <c r="U130" s="28"/>
      <c r="V130" s="31"/>
    </row>
    <row r="131" spans="1:36" s="25" customFormat="1" ht="12" customHeight="1" x14ac:dyDescent="0.2">
      <c r="A131" s="217"/>
      <c r="B131" s="197"/>
      <c r="C131" s="235"/>
      <c r="D131" s="197"/>
      <c r="E131" s="197"/>
      <c r="F131" s="200"/>
      <c r="G131" s="219"/>
      <c r="H131" s="199"/>
      <c r="I131" s="92" t="s">
        <v>33</v>
      </c>
      <c r="J131" s="26"/>
      <c r="K131" s="27"/>
      <c r="L131" s="28"/>
      <c r="M131" s="29"/>
      <c r="N131" s="27"/>
      <c r="O131" s="30"/>
      <c r="P131" s="26"/>
      <c r="Q131" s="27"/>
      <c r="R131" s="28"/>
      <c r="S131" s="29"/>
      <c r="T131" s="27"/>
      <c r="U131" s="28"/>
      <c r="V131" s="31"/>
    </row>
    <row r="132" spans="1:36" s="25" customFormat="1" ht="12" customHeight="1" x14ac:dyDescent="0.2">
      <c r="A132" s="216">
        <f t="shared" si="37"/>
        <v>61</v>
      </c>
      <c r="B132" s="197" t="s">
        <v>27</v>
      </c>
      <c r="C132" s="235" t="s">
        <v>117</v>
      </c>
      <c r="D132" s="197" t="s">
        <v>113</v>
      </c>
      <c r="E132" s="197" t="s">
        <v>164</v>
      </c>
      <c r="F132" s="200" t="s">
        <v>71</v>
      </c>
      <c r="G132" s="205" t="s">
        <v>31</v>
      </c>
      <c r="H132" s="199" t="s">
        <v>141</v>
      </c>
      <c r="I132" s="47" t="s">
        <v>32</v>
      </c>
      <c r="J132" s="26"/>
      <c r="K132" s="27"/>
      <c r="L132" s="28"/>
      <c r="M132" s="41"/>
      <c r="N132" s="27"/>
      <c r="O132" s="30"/>
      <c r="P132" s="26"/>
      <c r="Q132" s="27"/>
      <c r="R132" s="28"/>
      <c r="S132" s="29"/>
      <c r="T132" s="27"/>
      <c r="U132" s="42">
        <v>1</v>
      </c>
      <c r="V132" s="31"/>
    </row>
    <row r="133" spans="1:36" s="25" customFormat="1" ht="12" customHeight="1" x14ac:dyDescent="0.2">
      <c r="A133" s="217"/>
      <c r="B133" s="197"/>
      <c r="C133" s="235"/>
      <c r="D133" s="197"/>
      <c r="E133" s="197"/>
      <c r="F133" s="200"/>
      <c r="G133" s="206"/>
      <c r="H133" s="199"/>
      <c r="I133" s="92" t="s">
        <v>33</v>
      </c>
      <c r="J133" s="26"/>
      <c r="K133" s="27"/>
      <c r="L133" s="28"/>
      <c r="M133" s="29"/>
      <c r="N133" s="27"/>
      <c r="O133" s="30"/>
      <c r="P133" s="26"/>
      <c r="Q133" s="27"/>
      <c r="R133" s="28"/>
      <c r="S133" s="29"/>
      <c r="T133" s="27"/>
      <c r="U133" s="28"/>
      <c r="V133" s="31"/>
    </row>
    <row r="134" spans="1:36" s="25" customFormat="1" ht="12" customHeight="1" x14ac:dyDescent="0.2">
      <c r="A134" s="216">
        <f t="shared" si="37"/>
        <v>62</v>
      </c>
      <c r="B134" s="197" t="s">
        <v>27</v>
      </c>
      <c r="C134" s="235" t="s">
        <v>118</v>
      </c>
      <c r="D134" s="197" t="s">
        <v>119</v>
      </c>
      <c r="E134" s="197" t="s">
        <v>164</v>
      </c>
      <c r="F134" s="200" t="s">
        <v>71</v>
      </c>
      <c r="G134" s="205" t="s">
        <v>31</v>
      </c>
      <c r="H134" s="199" t="s">
        <v>141</v>
      </c>
      <c r="I134" s="47" t="s">
        <v>32</v>
      </c>
      <c r="J134" s="26"/>
      <c r="K134" s="27"/>
      <c r="L134" s="28"/>
      <c r="M134" s="41"/>
      <c r="N134" s="27"/>
      <c r="O134" s="30"/>
      <c r="P134" s="26"/>
      <c r="Q134" s="27"/>
      <c r="R134" s="37"/>
      <c r="S134" s="35">
        <v>1</v>
      </c>
      <c r="T134" s="27"/>
      <c r="U134" s="28"/>
      <c r="V134" s="31"/>
    </row>
    <row r="135" spans="1:36" s="25" customFormat="1" ht="12" customHeight="1" thickBot="1" x14ac:dyDescent="0.25">
      <c r="A135" s="217"/>
      <c r="B135" s="204"/>
      <c r="C135" s="236"/>
      <c r="D135" s="204"/>
      <c r="E135" s="204"/>
      <c r="F135" s="233"/>
      <c r="G135" s="234"/>
      <c r="H135" s="237"/>
      <c r="I135" s="94" t="s">
        <v>33</v>
      </c>
      <c r="J135" s="94" t="s">
        <v>33</v>
      </c>
      <c r="K135" s="49"/>
      <c r="L135" s="50"/>
      <c r="M135" s="51"/>
      <c r="N135" s="49"/>
      <c r="O135" s="52"/>
      <c r="P135" s="48"/>
      <c r="Q135" s="49"/>
      <c r="R135" s="50"/>
      <c r="S135" s="51"/>
      <c r="T135" s="49"/>
      <c r="U135" s="50"/>
      <c r="V135" s="53"/>
    </row>
    <row r="136" spans="1:36" s="25" customFormat="1" x14ac:dyDescent="0.25">
      <c r="A136" s="54"/>
      <c r="B136" s="55"/>
      <c r="C136" s="56" t="s">
        <v>120</v>
      </c>
      <c r="D136" s="57" t="s">
        <v>121</v>
      </c>
      <c r="E136" s="57" t="s">
        <v>190</v>
      </c>
      <c r="F136" s="57"/>
      <c r="G136" s="57"/>
      <c r="H136" s="57"/>
      <c r="I136" s="45"/>
      <c r="J136" s="45">
        <f t="shared" ref="J136:U136" si="38">COUNT(J12:J135)</f>
        <v>4</v>
      </c>
      <c r="K136" s="45">
        <f t="shared" si="38"/>
        <v>4</v>
      </c>
      <c r="L136" s="45">
        <f t="shared" si="38"/>
        <v>6</v>
      </c>
      <c r="M136" s="45">
        <f t="shared" si="38"/>
        <v>5</v>
      </c>
      <c r="N136" s="45">
        <f t="shared" si="38"/>
        <v>5</v>
      </c>
      <c r="O136" s="45">
        <f t="shared" si="38"/>
        <v>4</v>
      </c>
      <c r="P136" s="45">
        <f t="shared" si="38"/>
        <v>6</v>
      </c>
      <c r="Q136" s="45">
        <f t="shared" si="38"/>
        <v>3</v>
      </c>
      <c r="R136" s="45">
        <f t="shared" si="38"/>
        <v>7</v>
      </c>
      <c r="S136" s="45">
        <f t="shared" si="38"/>
        <v>6</v>
      </c>
      <c r="T136" s="45">
        <f t="shared" si="38"/>
        <v>6</v>
      </c>
      <c r="U136" s="45">
        <f t="shared" si="38"/>
        <v>5</v>
      </c>
      <c r="V136" s="45"/>
    </row>
    <row r="137" spans="1:36" s="25" customFormat="1" ht="10.5" customHeight="1" x14ac:dyDescent="0.25">
      <c r="A137" s="54"/>
      <c r="B137" s="55"/>
      <c r="C137" s="56"/>
      <c r="D137" s="57"/>
      <c r="E137" s="57"/>
      <c r="F137" s="57"/>
      <c r="G137" s="57"/>
      <c r="H137" s="57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36" s="25" customFormat="1" ht="12" x14ac:dyDescent="0.2">
      <c r="A138" s="54"/>
      <c r="B138" s="55"/>
      <c r="C138" s="58"/>
      <c r="D138" s="59"/>
      <c r="E138" s="59"/>
      <c r="F138" s="59"/>
      <c r="G138" s="59"/>
      <c r="H138" s="59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36" ht="15" customHeight="1" x14ac:dyDescent="0.25">
      <c r="C139" s="60" t="s">
        <v>122</v>
      </c>
      <c r="D139" s="59"/>
      <c r="E139" s="59"/>
      <c r="F139" s="210" t="s">
        <v>188</v>
      </c>
      <c r="G139" s="210"/>
      <c r="H139" s="210"/>
      <c r="I139" s="95"/>
      <c r="J139" s="61"/>
      <c r="K139" s="61"/>
      <c r="L139" s="61"/>
      <c r="N139" s="62"/>
      <c r="O139" s="211" t="s">
        <v>123</v>
      </c>
      <c r="P139" s="211"/>
      <c r="Q139" s="211"/>
      <c r="R139" s="211"/>
      <c r="S139" s="211"/>
      <c r="T139" s="211"/>
      <c r="U139" s="211"/>
      <c r="V139" s="211"/>
      <c r="W139" s="62"/>
      <c r="Z139" s="62"/>
      <c r="AA139" s="62"/>
      <c r="AB139" s="62"/>
      <c r="AC139" s="62"/>
      <c r="AD139" s="62"/>
      <c r="AH139" s="62"/>
      <c r="AI139" s="62"/>
      <c r="AJ139" s="62"/>
    </row>
    <row r="140" spans="1:36" ht="11.25" customHeight="1" x14ac:dyDescent="0.25">
      <c r="C140" s="60"/>
      <c r="D140" s="59"/>
      <c r="E140" s="59"/>
      <c r="F140" s="60"/>
      <c r="G140" s="59"/>
      <c r="I140" s="95"/>
      <c r="J140" s="61"/>
      <c r="K140" s="61"/>
      <c r="L140" s="61"/>
      <c r="M140" s="95"/>
      <c r="N140" s="95"/>
      <c r="O140" s="95"/>
      <c r="P140" s="95"/>
      <c r="Q140" s="95"/>
      <c r="R140" s="95"/>
      <c r="S140" s="95"/>
      <c r="T140" s="95"/>
      <c r="U140" s="95"/>
      <c r="W140" s="62"/>
      <c r="Z140" s="62"/>
      <c r="AA140" s="62"/>
      <c r="AB140" s="62"/>
      <c r="AC140" s="62"/>
      <c r="AD140" s="62"/>
      <c r="AH140" s="62"/>
      <c r="AI140" s="62"/>
      <c r="AJ140" s="62"/>
    </row>
    <row r="141" spans="1:36" x14ac:dyDescent="0.25">
      <c r="D141" s="59"/>
      <c r="E141" s="59"/>
      <c r="F141" s="1"/>
      <c r="G141" s="59"/>
      <c r="J141" s="63"/>
      <c r="K141" s="63"/>
      <c r="L141" s="63"/>
      <c r="N141" s="95"/>
      <c r="P141" s="63"/>
      <c r="Q141" s="63"/>
      <c r="R141" s="63"/>
      <c r="T141" s="95"/>
      <c r="W141" s="62"/>
    </row>
    <row r="142" spans="1:36" ht="11.25" customHeight="1" thickBot="1" x14ac:dyDescent="0.3">
      <c r="C142" s="64"/>
      <c r="D142" s="59"/>
      <c r="E142" s="59"/>
      <c r="F142" s="64"/>
      <c r="G142" s="64"/>
      <c r="H142" s="64"/>
      <c r="I142" s="95"/>
      <c r="J142" s="65"/>
      <c r="K142" s="65"/>
      <c r="L142" s="63"/>
      <c r="O142" s="66"/>
      <c r="P142" s="66"/>
      <c r="Q142" s="66"/>
      <c r="R142" s="66"/>
      <c r="S142" s="66"/>
      <c r="T142" s="66"/>
      <c r="U142" s="66"/>
      <c r="V142" s="66"/>
      <c r="W142" s="62"/>
      <c r="AA142" s="63"/>
      <c r="AB142" s="96"/>
      <c r="AC142" s="96"/>
      <c r="AD142" s="96"/>
      <c r="AE142" s="63"/>
      <c r="AF142" s="63"/>
      <c r="AG142" s="212"/>
      <c r="AH142" s="212"/>
      <c r="AI142" s="212"/>
      <c r="AJ142" s="212"/>
    </row>
    <row r="143" spans="1:36" ht="32.25" customHeight="1" x14ac:dyDescent="0.25">
      <c r="C143" s="68" t="s">
        <v>124</v>
      </c>
      <c r="D143" s="59"/>
      <c r="E143" s="59"/>
      <c r="F143" s="213" t="s">
        <v>189</v>
      </c>
      <c r="G143" s="213"/>
      <c r="H143" s="213"/>
      <c r="I143" s="214"/>
      <c r="J143" s="214"/>
      <c r="K143" s="69"/>
      <c r="L143" s="69"/>
      <c r="O143" s="215" t="s">
        <v>125</v>
      </c>
      <c r="P143" s="215"/>
      <c r="Q143" s="215"/>
      <c r="R143" s="215"/>
      <c r="S143" s="215"/>
      <c r="T143" s="215"/>
      <c r="U143" s="215"/>
      <c r="V143" s="215"/>
      <c r="W143" s="108"/>
      <c r="AB143" s="96"/>
      <c r="AC143" s="96"/>
      <c r="AD143" s="96"/>
      <c r="AE143" s="96"/>
      <c r="AH143" s="65"/>
      <c r="AI143" s="65"/>
      <c r="AJ143" s="65"/>
    </row>
    <row r="144" spans="1:36" x14ac:dyDescent="0.25">
      <c r="A144" s="207"/>
      <c r="B144" s="207"/>
      <c r="C144" s="59"/>
      <c r="D144" s="59"/>
      <c r="E144" s="59"/>
      <c r="F144" s="59"/>
      <c r="G144" s="59"/>
      <c r="H144" s="59"/>
      <c r="I144" s="71"/>
      <c r="J144" s="208"/>
      <c r="K144" s="208"/>
      <c r="L144" s="70"/>
      <c r="M144" s="70"/>
      <c r="N144" s="70"/>
      <c r="O144" s="209"/>
      <c r="P144" s="209"/>
      <c r="Q144" s="209"/>
      <c r="R144" s="209"/>
      <c r="S144" s="209"/>
      <c r="T144" s="209"/>
      <c r="U144" s="209"/>
      <c r="V144" s="209"/>
      <c r="W144" s="209"/>
      <c r="AB144" s="97"/>
      <c r="AC144" s="97"/>
      <c r="AD144" s="97"/>
      <c r="AE144" s="97"/>
      <c r="AH144" s="73"/>
      <c r="AI144" s="73"/>
      <c r="AJ144" s="73"/>
    </row>
    <row r="145" spans="3:8" x14ac:dyDescent="0.25">
      <c r="C145" s="59"/>
      <c r="D145" s="59"/>
      <c r="E145" s="59"/>
      <c r="F145" s="59"/>
      <c r="G145" s="59"/>
      <c r="H145" s="59"/>
    </row>
    <row r="146" spans="3:8" x14ac:dyDescent="0.25">
      <c r="C146" s="59"/>
      <c r="D146" s="59"/>
      <c r="E146" s="59"/>
      <c r="F146" s="59"/>
      <c r="G146" s="59"/>
      <c r="H146" s="59"/>
    </row>
    <row r="147" spans="3:8" x14ac:dyDescent="0.25">
      <c r="C147" s="59"/>
      <c r="D147" s="59"/>
      <c r="E147" s="59"/>
      <c r="F147" s="59"/>
      <c r="G147" s="59"/>
      <c r="H147" s="59"/>
    </row>
    <row r="148" spans="3:8" x14ac:dyDescent="0.25">
      <c r="C148" s="59"/>
      <c r="D148" s="59"/>
      <c r="E148" s="59"/>
      <c r="F148" s="59"/>
      <c r="G148" s="59"/>
      <c r="H148" s="59"/>
    </row>
    <row r="149" spans="3:8" x14ac:dyDescent="0.25">
      <c r="C149" s="59"/>
      <c r="D149" s="59"/>
      <c r="E149" s="59"/>
      <c r="F149" s="59"/>
      <c r="G149" s="59"/>
      <c r="H149" s="59"/>
    </row>
    <row r="150" spans="3:8" x14ac:dyDescent="0.25">
      <c r="C150" s="59"/>
      <c r="D150" s="59"/>
      <c r="E150" s="59"/>
      <c r="F150" s="59"/>
      <c r="G150" s="59"/>
      <c r="H150" s="59"/>
    </row>
    <row r="151" spans="3:8" x14ac:dyDescent="0.25">
      <c r="C151" s="59"/>
      <c r="D151" s="59"/>
      <c r="E151" s="59"/>
      <c r="F151" s="59"/>
      <c r="G151" s="59"/>
      <c r="H151" s="59"/>
    </row>
    <row r="152" spans="3:8" x14ac:dyDescent="0.25">
      <c r="C152" s="59"/>
      <c r="D152" s="59"/>
      <c r="E152" s="59"/>
      <c r="F152" s="59"/>
      <c r="G152" s="59"/>
      <c r="H152" s="59"/>
    </row>
    <row r="153" spans="3:8" x14ac:dyDescent="0.25">
      <c r="C153" s="59"/>
      <c r="D153" s="59"/>
      <c r="E153" s="59"/>
      <c r="F153" s="59"/>
      <c r="G153" s="59"/>
      <c r="H153" s="59"/>
    </row>
    <row r="154" spans="3:8" x14ac:dyDescent="0.25">
      <c r="C154" s="74"/>
      <c r="D154" s="55"/>
      <c r="E154" s="55"/>
      <c r="F154" s="55"/>
      <c r="G154" s="55"/>
      <c r="H154" s="55"/>
    </row>
    <row r="155" spans="3:8" x14ac:dyDescent="0.25">
      <c r="C155" s="74"/>
      <c r="D155" s="55"/>
      <c r="E155" s="55"/>
      <c r="F155" s="55"/>
      <c r="G155" s="55"/>
      <c r="H155" s="55"/>
    </row>
    <row r="156" spans="3:8" x14ac:dyDescent="0.25">
      <c r="C156" s="74"/>
      <c r="D156" s="55"/>
      <c r="E156" s="55"/>
      <c r="F156" s="55"/>
      <c r="G156" s="55"/>
      <c r="H156" s="55"/>
    </row>
    <row r="157" spans="3:8" x14ac:dyDescent="0.25">
      <c r="C157" s="74"/>
      <c r="D157" s="55"/>
      <c r="E157" s="55"/>
      <c r="F157" s="55"/>
      <c r="G157" s="55"/>
      <c r="H157" s="55"/>
    </row>
    <row r="158" spans="3:8" x14ac:dyDescent="0.25">
      <c r="C158" s="74"/>
      <c r="D158" s="55"/>
      <c r="E158" s="55"/>
      <c r="F158" s="55"/>
      <c r="G158" s="55"/>
      <c r="H158" s="55"/>
    </row>
    <row r="159" spans="3:8" x14ac:dyDescent="0.25">
      <c r="D159" s="58"/>
      <c r="E159" s="58"/>
      <c r="F159" s="58"/>
      <c r="G159" s="58"/>
      <c r="H159" s="58"/>
    </row>
    <row r="160" spans="3:8" x14ac:dyDescent="0.25">
      <c r="D160" s="58"/>
      <c r="E160" s="58"/>
      <c r="F160" s="58"/>
      <c r="G160" s="58"/>
      <c r="H160" s="58"/>
    </row>
    <row r="161" spans="4:8" x14ac:dyDescent="0.25">
      <c r="D161" s="62"/>
      <c r="E161" s="62"/>
      <c r="F161" s="62"/>
      <c r="G161" s="62"/>
      <c r="H161" s="62"/>
    </row>
    <row r="162" spans="4:8" x14ac:dyDescent="0.25">
      <c r="D162" s="95"/>
      <c r="E162" s="95"/>
      <c r="F162" s="107"/>
      <c r="G162" s="107"/>
      <c r="H162" s="95"/>
    </row>
    <row r="166" spans="4:8" x14ac:dyDescent="0.25">
      <c r="D166" s="75"/>
      <c r="E166" s="75"/>
      <c r="F166" s="75"/>
      <c r="G166" s="75"/>
      <c r="H166" s="75"/>
    </row>
  </sheetData>
  <mergeCells count="507">
    <mergeCell ref="J10:L10"/>
    <mergeCell ref="M10:U10"/>
    <mergeCell ref="A12:A13"/>
    <mergeCell ref="B12:B13"/>
    <mergeCell ref="C12:C13"/>
    <mergeCell ref="D12:D13"/>
    <mergeCell ref="E12:E13"/>
    <mergeCell ref="H12:H13"/>
    <mergeCell ref="F12:F13"/>
    <mergeCell ref="G12:G13"/>
    <mergeCell ref="A14:A15"/>
    <mergeCell ref="B14:B15"/>
    <mergeCell ref="C14:C15"/>
    <mergeCell ref="D14:D15"/>
    <mergeCell ref="E14:E15"/>
    <mergeCell ref="H14:H15"/>
    <mergeCell ref="F14:F15"/>
    <mergeCell ref="G14:G15"/>
    <mergeCell ref="F16:F17"/>
    <mergeCell ref="G16:G17"/>
    <mergeCell ref="A18:A19"/>
    <mergeCell ref="B18:B19"/>
    <mergeCell ref="C18:C19"/>
    <mergeCell ref="D18:D19"/>
    <mergeCell ref="E18:E19"/>
    <mergeCell ref="H18:H19"/>
    <mergeCell ref="F18:F19"/>
    <mergeCell ref="G18:G19"/>
    <mergeCell ref="A16:A17"/>
    <mergeCell ref="B16:B17"/>
    <mergeCell ref="C16:C17"/>
    <mergeCell ref="D16:D17"/>
    <mergeCell ref="E16:E17"/>
    <mergeCell ref="H16:H17"/>
    <mergeCell ref="F22:F23"/>
    <mergeCell ref="G22:G23"/>
    <mergeCell ref="A22:A23"/>
    <mergeCell ref="B22:B23"/>
    <mergeCell ref="C22:C23"/>
    <mergeCell ref="D22:D23"/>
    <mergeCell ref="E22:E23"/>
    <mergeCell ref="H22:H23"/>
    <mergeCell ref="F20:F21"/>
    <mergeCell ref="G20:G21"/>
    <mergeCell ref="A20:A21"/>
    <mergeCell ref="B20:B21"/>
    <mergeCell ref="C20:C21"/>
    <mergeCell ref="D20:D21"/>
    <mergeCell ref="E20:E21"/>
    <mergeCell ref="H20:H21"/>
    <mergeCell ref="F24:F25"/>
    <mergeCell ref="G24:G25"/>
    <mergeCell ref="A26:A27"/>
    <mergeCell ref="B26:B27"/>
    <mergeCell ref="C26:C27"/>
    <mergeCell ref="D26:D27"/>
    <mergeCell ref="E26:E27"/>
    <mergeCell ref="H26:H27"/>
    <mergeCell ref="F26:F27"/>
    <mergeCell ref="G26:G27"/>
    <mergeCell ref="A24:A25"/>
    <mergeCell ref="B24:B25"/>
    <mergeCell ref="C24:C25"/>
    <mergeCell ref="D24:D25"/>
    <mergeCell ref="E24:E25"/>
    <mergeCell ref="H24:H25"/>
    <mergeCell ref="F28:F29"/>
    <mergeCell ref="G28:G29"/>
    <mergeCell ref="A30:A31"/>
    <mergeCell ref="B30:B31"/>
    <mergeCell ref="C30:C31"/>
    <mergeCell ref="D30:D31"/>
    <mergeCell ref="E30:E31"/>
    <mergeCell ref="H30:H31"/>
    <mergeCell ref="F30:F31"/>
    <mergeCell ref="G30:G31"/>
    <mergeCell ref="A28:A29"/>
    <mergeCell ref="B28:B29"/>
    <mergeCell ref="C28:C29"/>
    <mergeCell ref="D28:D29"/>
    <mergeCell ref="E28:E29"/>
    <mergeCell ref="H28:H29"/>
    <mergeCell ref="F32:F33"/>
    <mergeCell ref="G32:G33"/>
    <mergeCell ref="A34:A35"/>
    <mergeCell ref="B34:B35"/>
    <mergeCell ref="C34:C35"/>
    <mergeCell ref="D34:D35"/>
    <mergeCell ref="E34:E35"/>
    <mergeCell ref="H34:H35"/>
    <mergeCell ref="F34:F35"/>
    <mergeCell ref="G34:G35"/>
    <mergeCell ref="A32:A33"/>
    <mergeCell ref="B32:B33"/>
    <mergeCell ref="C32:C33"/>
    <mergeCell ref="D32:D33"/>
    <mergeCell ref="E32:E33"/>
    <mergeCell ref="H32:H33"/>
    <mergeCell ref="F36:F37"/>
    <mergeCell ref="G36:G37"/>
    <mergeCell ref="A38:A39"/>
    <mergeCell ref="B38:B39"/>
    <mergeCell ref="C38:C39"/>
    <mergeCell ref="D38:D39"/>
    <mergeCell ref="E38:E39"/>
    <mergeCell ref="H38:H39"/>
    <mergeCell ref="F38:F39"/>
    <mergeCell ref="G38:G39"/>
    <mergeCell ref="A36:A37"/>
    <mergeCell ref="B36:B37"/>
    <mergeCell ref="C36:C37"/>
    <mergeCell ref="D36:D37"/>
    <mergeCell ref="E36:E37"/>
    <mergeCell ref="H36:H37"/>
    <mergeCell ref="F40:F41"/>
    <mergeCell ref="G40:G41"/>
    <mergeCell ref="A42:A43"/>
    <mergeCell ref="B42:B43"/>
    <mergeCell ref="C42:C43"/>
    <mergeCell ref="D42:D43"/>
    <mergeCell ref="E42:E43"/>
    <mergeCell ref="H42:H43"/>
    <mergeCell ref="F42:F43"/>
    <mergeCell ref="G42:G43"/>
    <mergeCell ref="A40:A41"/>
    <mergeCell ref="B40:B41"/>
    <mergeCell ref="C40:C41"/>
    <mergeCell ref="D40:D41"/>
    <mergeCell ref="E40:E41"/>
    <mergeCell ref="H40:H41"/>
    <mergeCell ref="F44:F45"/>
    <mergeCell ref="G44:G45"/>
    <mergeCell ref="A46:A47"/>
    <mergeCell ref="B46:B47"/>
    <mergeCell ref="C46:C47"/>
    <mergeCell ref="D46:D47"/>
    <mergeCell ref="E46:E47"/>
    <mergeCell ref="H46:H47"/>
    <mergeCell ref="F46:F47"/>
    <mergeCell ref="G46:G47"/>
    <mergeCell ref="A44:A45"/>
    <mergeCell ref="B44:B45"/>
    <mergeCell ref="C44:C45"/>
    <mergeCell ref="D44:D45"/>
    <mergeCell ref="E44:E45"/>
    <mergeCell ref="H44:H45"/>
    <mergeCell ref="F48:F49"/>
    <mergeCell ref="G48:G49"/>
    <mergeCell ref="A50:A51"/>
    <mergeCell ref="B50:B51"/>
    <mergeCell ref="C50:C51"/>
    <mergeCell ref="D50:D51"/>
    <mergeCell ref="E50:E51"/>
    <mergeCell ref="H50:H51"/>
    <mergeCell ref="F50:F51"/>
    <mergeCell ref="G50:G51"/>
    <mergeCell ref="A48:A49"/>
    <mergeCell ref="B48:B49"/>
    <mergeCell ref="C48:C49"/>
    <mergeCell ref="D48:D49"/>
    <mergeCell ref="E48:E49"/>
    <mergeCell ref="H48:H49"/>
    <mergeCell ref="F52:F53"/>
    <mergeCell ref="G52:G53"/>
    <mergeCell ref="A54:A55"/>
    <mergeCell ref="B54:B55"/>
    <mergeCell ref="C54:C55"/>
    <mergeCell ref="D54:D55"/>
    <mergeCell ref="E54:E55"/>
    <mergeCell ref="H54:H55"/>
    <mergeCell ref="F54:F55"/>
    <mergeCell ref="G54:G55"/>
    <mergeCell ref="A52:A53"/>
    <mergeCell ref="B52:B53"/>
    <mergeCell ref="C52:C53"/>
    <mergeCell ref="D52:D53"/>
    <mergeCell ref="E52:E53"/>
    <mergeCell ref="H52:H53"/>
    <mergeCell ref="F56:F57"/>
    <mergeCell ref="G56:G57"/>
    <mergeCell ref="A58:A59"/>
    <mergeCell ref="B58:B59"/>
    <mergeCell ref="C58:C59"/>
    <mergeCell ref="D58:D59"/>
    <mergeCell ref="E58:E59"/>
    <mergeCell ref="H58:H59"/>
    <mergeCell ref="F58:F59"/>
    <mergeCell ref="G58:G59"/>
    <mergeCell ref="A56:A57"/>
    <mergeCell ref="B56:B57"/>
    <mergeCell ref="C56:C57"/>
    <mergeCell ref="D56:D57"/>
    <mergeCell ref="E56:E57"/>
    <mergeCell ref="H56:H57"/>
    <mergeCell ref="F60:F61"/>
    <mergeCell ref="G60:G61"/>
    <mergeCell ref="A62:A63"/>
    <mergeCell ref="B62:B63"/>
    <mergeCell ref="C62:C63"/>
    <mergeCell ref="D62:D63"/>
    <mergeCell ref="E62:E63"/>
    <mergeCell ref="H62:H63"/>
    <mergeCell ref="F62:F63"/>
    <mergeCell ref="G62:G63"/>
    <mergeCell ref="A60:A61"/>
    <mergeCell ref="B60:B61"/>
    <mergeCell ref="C60:C61"/>
    <mergeCell ref="D60:D61"/>
    <mergeCell ref="E60:E61"/>
    <mergeCell ref="H60:H61"/>
    <mergeCell ref="F64:F65"/>
    <mergeCell ref="G64:G65"/>
    <mergeCell ref="A66:A67"/>
    <mergeCell ref="B66:B67"/>
    <mergeCell ref="C66:C67"/>
    <mergeCell ref="D66:D67"/>
    <mergeCell ref="E66:E67"/>
    <mergeCell ref="H66:H67"/>
    <mergeCell ref="F66:F67"/>
    <mergeCell ref="G66:G67"/>
    <mergeCell ref="A64:A65"/>
    <mergeCell ref="B64:B65"/>
    <mergeCell ref="C64:C65"/>
    <mergeCell ref="D64:D65"/>
    <mergeCell ref="E64:E65"/>
    <mergeCell ref="H64:H65"/>
    <mergeCell ref="F68:F69"/>
    <mergeCell ref="G68:G69"/>
    <mergeCell ref="A70:A71"/>
    <mergeCell ref="B70:B71"/>
    <mergeCell ref="C70:C71"/>
    <mergeCell ref="D70:D71"/>
    <mergeCell ref="E70:E71"/>
    <mergeCell ref="H70:H71"/>
    <mergeCell ref="F70:F71"/>
    <mergeCell ref="G70:G71"/>
    <mergeCell ref="A68:A69"/>
    <mergeCell ref="B68:B69"/>
    <mergeCell ref="C68:C69"/>
    <mergeCell ref="D68:D69"/>
    <mergeCell ref="E68:E69"/>
    <mergeCell ref="H68:H69"/>
    <mergeCell ref="F72:F73"/>
    <mergeCell ref="G72:G73"/>
    <mergeCell ref="A74:A75"/>
    <mergeCell ref="B74:B75"/>
    <mergeCell ref="C74:C75"/>
    <mergeCell ref="D74:D75"/>
    <mergeCell ref="E74:E75"/>
    <mergeCell ref="H74:H75"/>
    <mergeCell ref="F74:F75"/>
    <mergeCell ref="G74:G75"/>
    <mergeCell ref="A72:A73"/>
    <mergeCell ref="B72:B73"/>
    <mergeCell ref="C72:C73"/>
    <mergeCell ref="D72:D73"/>
    <mergeCell ref="E72:E73"/>
    <mergeCell ref="H72:H73"/>
    <mergeCell ref="F76:F77"/>
    <mergeCell ref="G76:G77"/>
    <mergeCell ref="A78:A79"/>
    <mergeCell ref="B78:B79"/>
    <mergeCell ref="C78:C79"/>
    <mergeCell ref="D78:D79"/>
    <mergeCell ref="E78:E79"/>
    <mergeCell ref="H78:H79"/>
    <mergeCell ref="F78:F79"/>
    <mergeCell ref="G78:G79"/>
    <mergeCell ref="A76:A77"/>
    <mergeCell ref="B76:B77"/>
    <mergeCell ref="C76:C77"/>
    <mergeCell ref="D76:D77"/>
    <mergeCell ref="E76:E77"/>
    <mergeCell ref="H76:H77"/>
    <mergeCell ref="F80:F81"/>
    <mergeCell ref="G80:G81"/>
    <mergeCell ref="A82:A83"/>
    <mergeCell ref="B82:B83"/>
    <mergeCell ref="C82:C83"/>
    <mergeCell ref="D82:D83"/>
    <mergeCell ref="E82:E83"/>
    <mergeCell ref="H82:H83"/>
    <mergeCell ref="F82:F83"/>
    <mergeCell ref="G82:G83"/>
    <mergeCell ref="A80:A81"/>
    <mergeCell ref="B80:B81"/>
    <mergeCell ref="C80:C81"/>
    <mergeCell ref="D80:D81"/>
    <mergeCell ref="E80:E81"/>
    <mergeCell ref="H80:H81"/>
    <mergeCell ref="F84:F85"/>
    <mergeCell ref="G84:G85"/>
    <mergeCell ref="A86:A87"/>
    <mergeCell ref="B86:B87"/>
    <mergeCell ref="C86:C87"/>
    <mergeCell ref="D86:D87"/>
    <mergeCell ref="E86:E87"/>
    <mergeCell ref="H86:H87"/>
    <mergeCell ref="F86:F87"/>
    <mergeCell ref="G86:G87"/>
    <mergeCell ref="A84:A85"/>
    <mergeCell ref="B84:B85"/>
    <mergeCell ref="C84:C85"/>
    <mergeCell ref="D84:D85"/>
    <mergeCell ref="E84:E85"/>
    <mergeCell ref="H84:H85"/>
    <mergeCell ref="F88:F89"/>
    <mergeCell ref="G88:G89"/>
    <mergeCell ref="A90:A91"/>
    <mergeCell ref="B90:B91"/>
    <mergeCell ref="C90:C91"/>
    <mergeCell ref="D90:D91"/>
    <mergeCell ref="E90:E91"/>
    <mergeCell ref="H90:H91"/>
    <mergeCell ref="F90:F91"/>
    <mergeCell ref="G90:G91"/>
    <mergeCell ref="A88:A89"/>
    <mergeCell ref="B88:B89"/>
    <mergeCell ref="C88:C89"/>
    <mergeCell ref="D88:D89"/>
    <mergeCell ref="E88:E89"/>
    <mergeCell ref="H88:H89"/>
    <mergeCell ref="F92:F93"/>
    <mergeCell ref="G92:G93"/>
    <mergeCell ref="A94:A95"/>
    <mergeCell ref="B94:B95"/>
    <mergeCell ref="C94:C95"/>
    <mergeCell ref="D94:D95"/>
    <mergeCell ref="E94:E95"/>
    <mergeCell ref="H94:H95"/>
    <mergeCell ref="F94:F95"/>
    <mergeCell ref="G94:G95"/>
    <mergeCell ref="A92:A93"/>
    <mergeCell ref="B92:B93"/>
    <mergeCell ref="C92:C93"/>
    <mergeCell ref="D92:D93"/>
    <mergeCell ref="E92:E93"/>
    <mergeCell ref="H92:H93"/>
    <mergeCell ref="A100:A101"/>
    <mergeCell ref="B100:B101"/>
    <mergeCell ref="C100:C101"/>
    <mergeCell ref="D100:D101"/>
    <mergeCell ref="E100:E101"/>
    <mergeCell ref="H100:H101"/>
    <mergeCell ref="F100:F101"/>
    <mergeCell ref="G100:G101"/>
    <mergeCell ref="F96:F97"/>
    <mergeCell ref="G96:G97"/>
    <mergeCell ref="A98:A99"/>
    <mergeCell ref="B98:B99"/>
    <mergeCell ref="C98:C99"/>
    <mergeCell ref="D98:D99"/>
    <mergeCell ref="E98:E99"/>
    <mergeCell ref="H98:H99"/>
    <mergeCell ref="F98:F99"/>
    <mergeCell ref="G98:G99"/>
    <mergeCell ref="A96:A97"/>
    <mergeCell ref="B96:B97"/>
    <mergeCell ref="C96:C97"/>
    <mergeCell ref="D96:D97"/>
    <mergeCell ref="E96:E97"/>
    <mergeCell ref="H96:H97"/>
    <mergeCell ref="F102:F103"/>
    <mergeCell ref="G102:G103"/>
    <mergeCell ref="A104:A105"/>
    <mergeCell ref="B104:B105"/>
    <mergeCell ref="C104:C105"/>
    <mergeCell ref="D104:D105"/>
    <mergeCell ref="E104:E105"/>
    <mergeCell ref="H104:H105"/>
    <mergeCell ref="F104:F105"/>
    <mergeCell ref="G104:G105"/>
    <mergeCell ref="A102:A103"/>
    <mergeCell ref="B102:B103"/>
    <mergeCell ref="C102:C103"/>
    <mergeCell ref="D102:D103"/>
    <mergeCell ref="E102:E103"/>
    <mergeCell ref="H102:H103"/>
    <mergeCell ref="F106:F107"/>
    <mergeCell ref="G106:G107"/>
    <mergeCell ref="A108:A109"/>
    <mergeCell ref="B108:B109"/>
    <mergeCell ref="C108:C109"/>
    <mergeCell ref="D108:D109"/>
    <mergeCell ref="E108:E109"/>
    <mergeCell ref="H108:H109"/>
    <mergeCell ref="F108:F109"/>
    <mergeCell ref="G108:G109"/>
    <mergeCell ref="A106:A107"/>
    <mergeCell ref="B106:B107"/>
    <mergeCell ref="C106:C107"/>
    <mergeCell ref="D106:D107"/>
    <mergeCell ref="E106:E107"/>
    <mergeCell ref="H106:H107"/>
    <mergeCell ref="F110:F111"/>
    <mergeCell ref="G110:G111"/>
    <mergeCell ref="A112:A113"/>
    <mergeCell ref="B112:B113"/>
    <mergeCell ref="C112:C113"/>
    <mergeCell ref="D112:D113"/>
    <mergeCell ref="E112:E113"/>
    <mergeCell ref="H112:H113"/>
    <mergeCell ref="F112:F113"/>
    <mergeCell ref="G112:G113"/>
    <mergeCell ref="A110:A111"/>
    <mergeCell ref="B110:B111"/>
    <mergeCell ref="C110:C111"/>
    <mergeCell ref="D110:D111"/>
    <mergeCell ref="E110:E111"/>
    <mergeCell ref="H110:H111"/>
    <mergeCell ref="F114:F115"/>
    <mergeCell ref="G114:G115"/>
    <mergeCell ref="A116:A117"/>
    <mergeCell ref="B116:B117"/>
    <mergeCell ref="C116:C117"/>
    <mergeCell ref="D116:D117"/>
    <mergeCell ref="E116:E117"/>
    <mergeCell ref="H116:H117"/>
    <mergeCell ref="F116:F117"/>
    <mergeCell ref="G116:G117"/>
    <mergeCell ref="A114:A115"/>
    <mergeCell ref="B114:B115"/>
    <mergeCell ref="C114:C115"/>
    <mergeCell ref="D114:D115"/>
    <mergeCell ref="E114:E115"/>
    <mergeCell ref="H114:H115"/>
    <mergeCell ref="F120:F121"/>
    <mergeCell ref="G120:G121"/>
    <mergeCell ref="A120:A121"/>
    <mergeCell ref="B120:B121"/>
    <mergeCell ref="C120:C121"/>
    <mergeCell ref="D120:D121"/>
    <mergeCell ref="E120:E121"/>
    <mergeCell ref="H120:H121"/>
    <mergeCell ref="F118:F119"/>
    <mergeCell ref="G118:G119"/>
    <mergeCell ref="A118:A119"/>
    <mergeCell ref="B118:B119"/>
    <mergeCell ref="C118:C119"/>
    <mergeCell ref="D118:D119"/>
    <mergeCell ref="E118:E119"/>
    <mergeCell ref="H118:H119"/>
    <mergeCell ref="F122:F123"/>
    <mergeCell ref="G122:G123"/>
    <mergeCell ref="A124:A125"/>
    <mergeCell ref="B124:B125"/>
    <mergeCell ref="C124:C125"/>
    <mergeCell ref="D124:D125"/>
    <mergeCell ref="E124:E125"/>
    <mergeCell ref="H124:H125"/>
    <mergeCell ref="F124:F125"/>
    <mergeCell ref="G124:G125"/>
    <mergeCell ref="A122:A123"/>
    <mergeCell ref="B122:B123"/>
    <mergeCell ref="C122:C123"/>
    <mergeCell ref="D122:D123"/>
    <mergeCell ref="E122:E123"/>
    <mergeCell ref="H122:H123"/>
    <mergeCell ref="F126:F127"/>
    <mergeCell ref="G126:G127"/>
    <mergeCell ref="A128:A129"/>
    <mergeCell ref="B128:B129"/>
    <mergeCell ref="C128:C129"/>
    <mergeCell ref="D128:D129"/>
    <mergeCell ref="E128:E129"/>
    <mergeCell ref="H128:H129"/>
    <mergeCell ref="F128:F129"/>
    <mergeCell ref="G128:G129"/>
    <mergeCell ref="A126:A127"/>
    <mergeCell ref="B126:B127"/>
    <mergeCell ref="C126:C127"/>
    <mergeCell ref="D126:D127"/>
    <mergeCell ref="E126:E127"/>
    <mergeCell ref="H126:H127"/>
    <mergeCell ref="AG142:AJ142"/>
    <mergeCell ref="I143:J143"/>
    <mergeCell ref="A134:A135"/>
    <mergeCell ref="B134:B135"/>
    <mergeCell ref="C134:C135"/>
    <mergeCell ref="D134:D135"/>
    <mergeCell ref="E134:E135"/>
    <mergeCell ref="H134:H135"/>
    <mergeCell ref="F130:F131"/>
    <mergeCell ref="G130:G131"/>
    <mergeCell ref="A132:A133"/>
    <mergeCell ref="B132:B133"/>
    <mergeCell ref="C132:C133"/>
    <mergeCell ref="D132:D133"/>
    <mergeCell ref="E132:E133"/>
    <mergeCell ref="H132:H133"/>
    <mergeCell ref="F132:F133"/>
    <mergeCell ref="G132:G133"/>
    <mergeCell ref="A130:A131"/>
    <mergeCell ref="B130:B131"/>
    <mergeCell ref="C130:C131"/>
    <mergeCell ref="D130:D131"/>
    <mergeCell ref="E130:E131"/>
    <mergeCell ref="H130:H131"/>
    <mergeCell ref="F143:H143"/>
    <mergeCell ref="F139:H139"/>
    <mergeCell ref="O143:V143"/>
    <mergeCell ref="O139:V139"/>
    <mergeCell ref="A144:B144"/>
    <mergeCell ref="J144:K144"/>
    <mergeCell ref="O144:W144"/>
    <mergeCell ref="F134:F135"/>
    <mergeCell ref="G134:G135"/>
  </mergeCells>
  <printOptions horizontalCentered="1" verticalCentered="1"/>
  <pageMargins left="0.23622047244094491" right="0.23622047244094491" top="0.19685039370078741" bottom="0.35433070866141736" header="0.31496062992125984" footer="0.11811023622047245"/>
  <pageSetup scale="51" fitToHeight="2" orientation="landscape" verticalDpi="300" r:id="rId1"/>
  <headerFooter>
    <oddFooter>&amp;R&amp;P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0"/>
  <sheetViews>
    <sheetView showGridLines="0" topLeftCell="A8" zoomScale="80" zoomScaleNormal="80" workbookViewId="0">
      <pane ySplit="2" topLeftCell="A97" activePane="bottomLeft" state="frozenSplit"/>
      <selection activeCell="A7" sqref="A7"/>
      <selection pane="bottomLeft" activeCell="C118" sqref="C118:C119"/>
    </sheetView>
  </sheetViews>
  <sheetFormatPr baseColWidth="10" defaultRowHeight="15" x14ac:dyDescent="0.25"/>
  <cols>
    <col min="1" max="1" width="4.85546875" customWidth="1"/>
    <col min="2" max="2" width="12.140625" customWidth="1"/>
    <col min="3" max="3" width="47.7109375" style="1" customWidth="1"/>
    <col min="4" max="4" width="26.42578125" customWidth="1"/>
    <col min="5" max="5" width="20.28515625" bestFit="1" customWidth="1"/>
    <col min="6" max="7" width="16.28515625" customWidth="1"/>
    <col min="8" max="8" width="8.140625" bestFit="1" customWidth="1"/>
    <col min="9" max="9" width="5.140625" customWidth="1"/>
    <col min="10" max="10" width="5.140625" bestFit="1" customWidth="1"/>
    <col min="11" max="11" width="5.42578125" customWidth="1"/>
    <col min="12" max="12" width="4.5703125" customWidth="1"/>
    <col min="13" max="13" width="5.140625" bestFit="1" customWidth="1"/>
    <col min="14" max="14" width="4.7109375" customWidth="1"/>
    <col min="15" max="15" width="5.140625" customWidth="1"/>
    <col min="16" max="16" width="5.140625" bestFit="1" customWidth="1"/>
    <col min="17" max="17" width="5.42578125" customWidth="1"/>
    <col min="18" max="18" width="4.5703125" bestFit="1" customWidth="1"/>
    <col min="19" max="19" width="5.140625" bestFit="1" customWidth="1"/>
    <col min="20" max="20" width="4.7109375" customWidth="1"/>
    <col min="21" max="21" width="17.42578125" customWidth="1"/>
  </cols>
  <sheetData>
    <row r="1" spans="1:24" ht="15.75" thickBot="1" x14ac:dyDescent="0.3"/>
    <row r="2" spans="1:24" x14ac:dyDescent="0.25">
      <c r="B2" s="251" t="s">
        <v>0</v>
      </c>
      <c r="C2" s="252"/>
      <c r="D2" s="255" t="s">
        <v>1</v>
      </c>
      <c r="E2" s="255"/>
      <c r="F2" s="255"/>
      <c r="G2" s="255"/>
      <c r="H2" s="255"/>
      <c r="I2" s="256"/>
      <c r="J2" s="257"/>
      <c r="K2" s="258" t="s">
        <v>2</v>
      </c>
      <c r="L2" s="256"/>
      <c r="M2" s="256"/>
      <c r="N2" s="256"/>
      <c r="O2" s="256"/>
      <c r="P2" s="256"/>
      <c r="Q2" s="256"/>
      <c r="R2" s="256"/>
      <c r="S2" s="256"/>
      <c r="T2" s="256"/>
      <c r="U2" s="259"/>
    </row>
    <row r="3" spans="1:24" ht="15.75" thickBot="1" x14ac:dyDescent="0.3">
      <c r="B3" s="253"/>
      <c r="C3" s="254"/>
      <c r="D3" s="260" t="s">
        <v>3</v>
      </c>
      <c r="E3" s="260"/>
      <c r="F3" s="260"/>
      <c r="G3" s="260"/>
      <c r="H3" s="260"/>
      <c r="I3" s="261"/>
      <c r="J3" s="262"/>
      <c r="K3" s="263">
        <v>2</v>
      </c>
      <c r="L3" s="261"/>
      <c r="M3" s="261"/>
      <c r="N3" s="261"/>
      <c r="O3" s="261"/>
      <c r="P3" s="261"/>
      <c r="Q3" s="261"/>
      <c r="R3" s="261"/>
      <c r="S3" s="261"/>
      <c r="T3" s="261"/>
      <c r="U3" s="264"/>
    </row>
    <row r="4" spans="1:24" ht="15" customHeight="1" x14ac:dyDescent="0.25">
      <c r="B4" s="265" t="s">
        <v>4</v>
      </c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7"/>
    </row>
    <row r="5" spans="1:24" ht="15.75" thickBot="1" x14ac:dyDescent="0.3">
      <c r="B5" s="268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70"/>
    </row>
    <row r="6" spans="1:24" x14ac:dyDescent="0.25">
      <c r="B6" s="2"/>
      <c r="C6" s="3"/>
      <c r="D6" s="2"/>
      <c r="E6" s="2"/>
      <c r="F6" s="2"/>
      <c r="G6" s="2"/>
      <c r="H6" s="2"/>
    </row>
    <row r="7" spans="1:24" ht="16.5" thickBot="1" x14ac:dyDescent="0.3">
      <c r="T7" s="4" t="s">
        <v>5</v>
      </c>
      <c r="U7" s="5" t="s">
        <v>6</v>
      </c>
    </row>
    <row r="8" spans="1:24" s="9" customFormat="1" ht="20.25" customHeight="1" thickBot="1" x14ac:dyDescent="0.3">
      <c r="A8" s="6"/>
      <c r="B8" s="7"/>
      <c r="C8" s="8"/>
      <c r="I8" s="271">
        <v>2017</v>
      </c>
      <c r="J8" s="272"/>
      <c r="K8" s="273"/>
      <c r="L8" s="274">
        <v>2016</v>
      </c>
      <c r="M8" s="274"/>
      <c r="N8" s="274"/>
      <c r="O8" s="274"/>
      <c r="P8" s="274"/>
      <c r="Q8" s="274"/>
      <c r="R8" s="274"/>
      <c r="S8" s="274"/>
      <c r="T8" s="275"/>
    </row>
    <row r="9" spans="1:24" ht="30" customHeight="1" thickBot="1" x14ac:dyDescent="0.3">
      <c r="A9" s="87"/>
      <c r="B9" s="88" t="s">
        <v>7</v>
      </c>
      <c r="C9" s="89" t="s">
        <v>8</v>
      </c>
      <c r="D9" s="88" t="s">
        <v>9</v>
      </c>
      <c r="E9" s="89" t="s">
        <v>10</v>
      </c>
      <c r="F9" s="88" t="s">
        <v>11</v>
      </c>
      <c r="G9" s="10" t="s">
        <v>12</v>
      </c>
      <c r="H9" s="90" t="s">
        <v>13</v>
      </c>
      <c r="I9" s="11" t="s">
        <v>14</v>
      </c>
      <c r="J9" s="12" t="s">
        <v>15</v>
      </c>
      <c r="K9" s="13" t="s">
        <v>16</v>
      </c>
      <c r="L9" s="14" t="s">
        <v>17</v>
      </c>
      <c r="M9" s="12" t="s">
        <v>18</v>
      </c>
      <c r="N9" s="15" t="s">
        <v>19</v>
      </c>
      <c r="O9" s="11" t="s">
        <v>20</v>
      </c>
      <c r="P9" s="12" t="s">
        <v>21</v>
      </c>
      <c r="Q9" s="13" t="s">
        <v>22</v>
      </c>
      <c r="R9" s="14" t="s">
        <v>23</v>
      </c>
      <c r="S9" s="12" t="s">
        <v>24</v>
      </c>
      <c r="T9" s="13" t="s">
        <v>25</v>
      </c>
      <c r="U9" s="16" t="s">
        <v>26</v>
      </c>
      <c r="X9" s="17"/>
    </row>
    <row r="10" spans="1:24" s="25" customFormat="1" ht="12" customHeight="1" x14ac:dyDescent="0.2">
      <c r="A10" s="227">
        <v>1</v>
      </c>
      <c r="B10" s="228" t="s">
        <v>27</v>
      </c>
      <c r="C10" s="235" t="s">
        <v>28</v>
      </c>
      <c r="D10" s="228" t="s">
        <v>29</v>
      </c>
      <c r="E10" s="232"/>
      <c r="F10" s="230" t="s">
        <v>30</v>
      </c>
      <c r="G10" s="231" t="s">
        <v>31</v>
      </c>
      <c r="H10" s="91" t="s">
        <v>32</v>
      </c>
      <c r="I10" s="18"/>
      <c r="J10" s="19"/>
      <c r="K10" s="20"/>
      <c r="L10" s="21"/>
      <c r="M10" s="23">
        <v>1</v>
      </c>
      <c r="N10" s="22"/>
      <c r="O10" s="18"/>
      <c r="P10" s="19"/>
      <c r="Q10" s="20"/>
      <c r="R10" s="21"/>
      <c r="S10" s="19"/>
      <c r="U10" s="24"/>
    </row>
    <row r="11" spans="1:24" s="25" customFormat="1" ht="12" customHeight="1" x14ac:dyDescent="0.2">
      <c r="A11" s="217"/>
      <c r="B11" s="197"/>
      <c r="C11" s="235"/>
      <c r="D11" s="197"/>
      <c r="E11" s="199"/>
      <c r="F11" s="200"/>
      <c r="G11" s="219"/>
      <c r="H11" s="92" t="s">
        <v>33</v>
      </c>
      <c r="I11" s="26"/>
      <c r="J11" s="27"/>
      <c r="K11" s="28"/>
      <c r="L11" s="29"/>
      <c r="M11" s="27"/>
      <c r="N11" s="30"/>
      <c r="O11" s="26"/>
      <c r="P11" s="27"/>
      <c r="Q11" s="28"/>
      <c r="R11" s="29"/>
      <c r="S11" s="27"/>
      <c r="T11" s="28"/>
      <c r="U11" s="31"/>
    </row>
    <row r="12" spans="1:24" s="25" customFormat="1" ht="12" customHeight="1" x14ac:dyDescent="0.2">
      <c r="A12" s="216">
        <f>A10+1</f>
        <v>2</v>
      </c>
      <c r="B12" s="197" t="s">
        <v>27</v>
      </c>
      <c r="C12" s="235" t="s">
        <v>34</v>
      </c>
      <c r="D12" s="197" t="s">
        <v>35</v>
      </c>
      <c r="E12" s="199"/>
      <c r="F12" s="200" t="s">
        <v>30</v>
      </c>
      <c r="G12" s="219" t="s">
        <v>31</v>
      </c>
      <c r="H12" s="47" t="s">
        <v>32</v>
      </c>
      <c r="I12" s="26"/>
      <c r="J12" s="32"/>
      <c r="K12" s="28"/>
      <c r="L12" s="29"/>
      <c r="M12" s="27"/>
      <c r="N12" s="30"/>
      <c r="O12" s="33">
        <v>1</v>
      </c>
      <c r="P12" s="27"/>
      <c r="Q12" s="28"/>
      <c r="R12" s="29"/>
      <c r="S12" s="27"/>
      <c r="T12" s="28"/>
      <c r="U12" s="24"/>
    </row>
    <row r="13" spans="1:24" s="25" customFormat="1" ht="12" customHeight="1" x14ac:dyDescent="0.2">
      <c r="A13" s="217"/>
      <c r="B13" s="197"/>
      <c r="C13" s="235"/>
      <c r="D13" s="197"/>
      <c r="E13" s="199"/>
      <c r="F13" s="200"/>
      <c r="G13" s="219"/>
      <c r="H13" s="92" t="s">
        <v>33</v>
      </c>
      <c r="I13" s="26"/>
      <c r="J13" s="27"/>
      <c r="K13" s="28"/>
      <c r="L13" s="29"/>
      <c r="M13" s="27"/>
      <c r="N13" s="30"/>
      <c r="O13" s="26"/>
      <c r="P13" s="27"/>
      <c r="Q13" s="28"/>
      <c r="R13" s="29"/>
      <c r="S13" s="27"/>
      <c r="T13" s="28"/>
      <c r="U13" s="31"/>
    </row>
    <row r="14" spans="1:24" s="25" customFormat="1" ht="12" customHeight="1" x14ac:dyDescent="0.2">
      <c r="A14" s="216">
        <f>A12+1</f>
        <v>3</v>
      </c>
      <c r="B14" s="197" t="s">
        <v>27</v>
      </c>
      <c r="C14" s="235" t="s">
        <v>36</v>
      </c>
      <c r="D14" s="197" t="s">
        <v>37</v>
      </c>
      <c r="E14" s="199" t="s">
        <v>38</v>
      </c>
      <c r="F14" s="200" t="s">
        <v>30</v>
      </c>
      <c r="G14" s="219" t="s">
        <v>31</v>
      </c>
      <c r="H14" s="47" t="s">
        <v>32</v>
      </c>
      <c r="I14" s="34"/>
      <c r="J14" s="27"/>
      <c r="K14" s="28"/>
      <c r="L14" s="45"/>
      <c r="M14" s="27"/>
      <c r="N14" s="30"/>
      <c r="O14" s="26"/>
      <c r="P14" s="35">
        <v>1</v>
      </c>
      <c r="Q14" s="28"/>
      <c r="R14" s="29"/>
      <c r="S14" s="27"/>
      <c r="T14" s="28"/>
      <c r="U14" s="31"/>
    </row>
    <row r="15" spans="1:24" s="25" customFormat="1" ht="12" customHeight="1" x14ac:dyDescent="0.2">
      <c r="A15" s="217"/>
      <c r="B15" s="197"/>
      <c r="C15" s="235"/>
      <c r="D15" s="197"/>
      <c r="E15" s="199"/>
      <c r="F15" s="200"/>
      <c r="G15" s="219"/>
      <c r="H15" s="92" t="s">
        <v>33</v>
      </c>
      <c r="I15" s="26"/>
      <c r="J15" s="27"/>
      <c r="K15" s="28"/>
      <c r="L15" s="29"/>
      <c r="M15" s="27"/>
      <c r="N15" s="30"/>
      <c r="O15" s="26"/>
      <c r="P15" s="27"/>
      <c r="Q15" s="28"/>
      <c r="R15" s="29"/>
      <c r="S15" s="27"/>
      <c r="T15" s="28"/>
      <c r="U15" s="31"/>
    </row>
    <row r="16" spans="1:24" s="25" customFormat="1" ht="12" customHeight="1" x14ac:dyDescent="0.2">
      <c r="A16" s="216">
        <f>A14+1</f>
        <v>4</v>
      </c>
      <c r="B16" s="197" t="s">
        <v>27</v>
      </c>
      <c r="C16" s="235" t="s">
        <v>39</v>
      </c>
      <c r="D16" s="197" t="s">
        <v>40</v>
      </c>
      <c r="E16" s="199" t="s">
        <v>41</v>
      </c>
      <c r="F16" s="200" t="s">
        <v>30</v>
      </c>
      <c r="G16" s="219" t="s">
        <v>31</v>
      </c>
      <c r="H16" s="47" t="s">
        <v>32</v>
      </c>
      <c r="I16" s="26"/>
      <c r="J16" s="27"/>
      <c r="K16" s="28"/>
      <c r="M16" s="36">
        <v>1</v>
      </c>
      <c r="N16" s="30"/>
      <c r="O16" s="26"/>
      <c r="P16" s="45"/>
      <c r="Q16" s="28"/>
      <c r="R16" s="29"/>
      <c r="S16" s="27"/>
      <c r="T16" s="28"/>
      <c r="U16" s="31"/>
    </row>
    <row r="17" spans="1:21" s="25" customFormat="1" ht="12" customHeight="1" x14ac:dyDescent="0.2">
      <c r="A17" s="217"/>
      <c r="B17" s="197"/>
      <c r="C17" s="235"/>
      <c r="D17" s="197"/>
      <c r="E17" s="199"/>
      <c r="F17" s="200"/>
      <c r="G17" s="219"/>
      <c r="H17" s="92" t="s">
        <v>33</v>
      </c>
      <c r="I17" s="26"/>
      <c r="J17" s="27"/>
      <c r="K17" s="28"/>
      <c r="L17" s="29"/>
      <c r="M17" s="27"/>
      <c r="N17" s="30"/>
      <c r="O17" s="26"/>
      <c r="P17" s="27"/>
      <c r="Q17" s="28"/>
      <c r="R17" s="29"/>
      <c r="S17" s="27"/>
      <c r="T17" s="28"/>
      <c r="U17" s="31"/>
    </row>
    <row r="18" spans="1:21" s="25" customFormat="1" ht="12" customHeight="1" x14ac:dyDescent="0.2">
      <c r="A18" s="216">
        <f>A16+1</f>
        <v>5</v>
      </c>
      <c r="B18" s="197" t="s">
        <v>42</v>
      </c>
      <c r="C18" s="235" t="s">
        <v>43</v>
      </c>
      <c r="D18" s="197" t="s">
        <v>44</v>
      </c>
      <c r="E18" s="199"/>
      <c r="F18" s="200" t="s">
        <v>30</v>
      </c>
      <c r="G18" s="219" t="s">
        <v>31</v>
      </c>
      <c r="H18" s="47" t="s">
        <v>32</v>
      </c>
      <c r="I18" s="26"/>
      <c r="J18" s="36">
        <v>1</v>
      </c>
      <c r="K18" s="37"/>
      <c r="L18" s="29"/>
      <c r="N18" s="30"/>
      <c r="O18" s="26"/>
      <c r="P18" s="27"/>
      <c r="Q18" s="28"/>
      <c r="R18" s="29"/>
      <c r="S18" s="27"/>
      <c r="T18" s="28"/>
      <c r="U18" s="31"/>
    </row>
    <row r="19" spans="1:21" s="25" customFormat="1" ht="11.25" customHeight="1" x14ac:dyDescent="0.2">
      <c r="A19" s="217"/>
      <c r="B19" s="197"/>
      <c r="C19" s="235"/>
      <c r="D19" s="197"/>
      <c r="E19" s="199"/>
      <c r="F19" s="200"/>
      <c r="G19" s="219"/>
      <c r="H19" s="92" t="s">
        <v>33</v>
      </c>
      <c r="I19" s="26"/>
      <c r="J19" s="27"/>
      <c r="K19" s="28"/>
      <c r="L19" s="29"/>
      <c r="M19" s="27"/>
      <c r="N19" s="30"/>
      <c r="O19" s="26"/>
      <c r="P19" s="27"/>
      <c r="Q19" s="28"/>
      <c r="R19" s="29"/>
      <c r="S19" s="27"/>
      <c r="T19" s="28"/>
      <c r="U19" s="31"/>
    </row>
    <row r="20" spans="1:21" s="25" customFormat="1" ht="12" customHeight="1" x14ac:dyDescent="0.2">
      <c r="A20" s="216">
        <f>A18+1</f>
        <v>6</v>
      </c>
      <c r="B20" s="197" t="s">
        <v>27</v>
      </c>
      <c r="C20" s="235" t="s">
        <v>45</v>
      </c>
      <c r="D20" s="197" t="s">
        <v>46</v>
      </c>
      <c r="E20" s="199"/>
      <c r="F20" s="200" t="s">
        <v>30</v>
      </c>
      <c r="G20" s="219" t="s">
        <v>31</v>
      </c>
      <c r="H20" s="47" t="s">
        <v>32</v>
      </c>
      <c r="I20" s="26"/>
      <c r="J20" s="27"/>
      <c r="K20" s="28"/>
      <c r="L20" s="29"/>
      <c r="M20" s="27"/>
      <c r="N20" s="30"/>
      <c r="O20" s="33">
        <v>1</v>
      </c>
      <c r="P20" s="27"/>
      <c r="Q20" s="28"/>
      <c r="R20" s="29"/>
      <c r="S20" s="27"/>
      <c r="T20" s="28"/>
      <c r="U20" s="31"/>
    </row>
    <row r="21" spans="1:21" s="25" customFormat="1" ht="15" customHeight="1" x14ac:dyDescent="0.2">
      <c r="A21" s="217"/>
      <c r="B21" s="197"/>
      <c r="C21" s="235"/>
      <c r="D21" s="197"/>
      <c r="E21" s="199"/>
      <c r="F21" s="200"/>
      <c r="G21" s="219"/>
      <c r="H21" s="92" t="s">
        <v>33</v>
      </c>
      <c r="I21" s="26"/>
      <c r="J21" s="27"/>
      <c r="K21" s="28"/>
      <c r="L21" s="29"/>
      <c r="M21" s="27"/>
      <c r="N21" s="30"/>
      <c r="O21" s="26"/>
      <c r="P21" s="27"/>
      <c r="Q21" s="28"/>
      <c r="R21" s="29"/>
      <c r="S21" s="27"/>
      <c r="T21" s="28"/>
      <c r="U21" s="31"/>
    </row>
    <row r="22" spans="1:21" s="25" customFormat="1" ht="12" customHeight="1" x14ac:dyDescent="0.2">
      <c r="A22" s="216">
        <f>A20+1</f>
        <v>7</v>
      </c>
      <c r="B22" s="197" t="s">
        <v>42</v>
      </c>
      <c r="C22" s="235" t="s">
        <v>47</v>
      </c>
      <c r="D22" s="197" t="s">
        <v>48</v>
      </c>
      <c r="E22" s="199"/>
      <c r="F22" s="200" t="s">
        <v>30</v>
      </c>
      <c r="G22" s="219" t="s">
        <v>31</v>
      </c>
      <c r="H22" s="47" t="s">
        <v>32</v>
      </c>
      <c r="I22" s="26"/>
      <c r="J22" s="27"/>
      <c r="K22" s="28"/>
      <c r="L22" s="29"/>
      <c r="M22" s="27"/>
      <c r="N22" s="30"/>
      <c r="O22" s="26"/>
      <c r="P22" s="27"/>
      <c r="Q22" s="28"/>
      <c r="R22" s="29"/>
      <c r="S22" s="36">
        <v>1</v>
      </c>
      <c r="T22" s="28"/>
      <c r="U22" s="31"/>
    </row>
    <row r="23" spans="1:21" s="25" customFormat="1" ht="12" customHeight="1" x14ac:dyDescent="0.2">
      <c r="A23" s="217"/>
      <c r="B23" s="197"/>
      <c r="C23" s="235"/>
      <c r="D23" s="197"/>
      <c r="E23" s="199"/>
      <c r="F23" s="200"/>
      <c r="G23" s="219"/>
      <c r="H23" s="92" t="s">
        <v>33</v>
      </c>
      <c r="I23" s="26"/>
      <c r="J23" s="27"/>
      <c r="K23" s="28"/>
      <c r="L23" s="29"/>
      <c r="M23" s="27"/>
      <c r="N23" s="30"/>
      <c r="O23" s="26"/>
      <c r="P23" s="27"/>
      <c r="Q23" s="28"/>
      <c r="R23" s="29"/>
      <c r="S23" s="27"/>
      <c r="T23" s="28"/>
      <c r="U23" s="31"/>
    </row>
    <row r="24" spans="1:21" s="25" customFormat="1" ht="12" customHeight="1" x14ac:dyDescent="0.2">
      <c r="A24" s="216">
        <f>A22+1</f>
        <v>8</v>
      </c>
      <c r="B24" s="197" t="s">
        <v>42</v>
      </c>
      <c r="C24" s="235" t="s">
        <v>49</v>
      </c>
      <c r="D24" s="197" t="s">
        <v>50</v>
      </c>
      <c r="E24" s="199"/>
      <c r="F24" s="200" t="s">
        <v>30</v>
      </c>
      <c r="G24" s="219" t="s">
        <v>31</v>
      </c>
      <c r="H24" s="47" t="s">
        <v>32</v>
      </c>
      <c r="I24" s="26"/>
      <c r="J24" s="27"/>
      <c r="K24" s="28"/>
      <c r="L24" s="29"/>
      <c r="M24" s="27"/>
      <c r="N24" s="30"/>
      <c r="O24" s="26"/>
      <c r="P24" s="36">
        <v>1</v>
      </c>
      <c r="Q24" s="28"/>
      <c r="R24" s="29"/>
      <c r="S24" s="27"/>
      <c r="T24" s="28"/>
      <c r="U24" s="31"/>
    </row>
    <row r="25" spans="1:21" s="25" customFormat="1" ht="12" customHeight="1" x14ac:dyDescent="0.2">
      <c r="A25" s="217"/>
      <c r="B25" s="197"/>
      <c r="C25" s="235"/>
      <c r="D25" s="197"/>
      <c r="E25" s="199"/>
      <c r="F25" s="200"/>
      <c r="G25" s="219"/>
      <c r="H25" s="92" t="s">
        <v>33</v>
      </c>
      <c r="I25" s="26"/>
      <c r="J25" s="27"/>
      <c r="K25" s="28"/>
      <c r="L25" s="29"/>
      <c r="M25" s="27"/>
      <c r="N25" s="30"/>
      <c r="O25" s="26"/>
      <c r="P25" s="27"/>
      <c r="Q25" s="28"/>
      <c r="R25" s="29"/>
      <c r="S25" s="27"/>
      <c r="T25" s="28"/>
      <c r="U25" s="31"/>
    </row>
    <row r="26" spans="1:21" s="25" customFormat="1" ht="12" customHeight="1" x14ac:dyDescent="0.2">
      <c r="A26" s="216">
        <f>A24+1</f>
        <v>9</v>
      </c>
      <c r="B26" s="197" t="s">
        <v>42</v>
      </c>
      <c r="C26" s="235" t="s">
        <v>51</v>
      </c>
      <c r="D26" s="197" t="s">
        <v>52</v>
      </c>
      <c r="E26" s="199" t="s">
        <v>41</v>
      </c>
      <c r="F26" s="200" t="s">
        <v>30</v>
      </c>
      <c r="G26" s="219" t="s">
        <v>31</v>
      </c>
      <c r="H26" s="47" t="s">
        <v>32</v>
      </c>
      <c r="I26" s="26"/>
      <c r="J26" s="27"/>
      <c r="K26" s="28"/>
      <c r="L26" s="29"/>
      <c r="N26" s="36">
        <v>1</v>
      </c>
      <c r="O26" s="26"/>
      <c r="P26" s="27"/>
      <c r="Q26" s="28"/>
      <c r="R26" s="29"/>
      <c r="S26" s="27"/>
      <c r="T26" s="28"/>
      <c r="U26" s="31"/>
    </row>
    <row r="27" spans="1:21" s="25" customFormat="1" ht="12" customHeight="1" x14ac:dyDescent="0.2">
      <c r="A27" s="217"/>
      <c r="B27" s="197"/>
      <c r="C27" s="235"/>
      <c r="D27" s="197"/>
      <c r="E27" s="199"/>
      <c r="F27" s="200"/>
      <c r="G27" s="219"/>
      <c r="H27" s="92" t="s">
        <v>33</v>
      </c>
      <c r="I27" s="26"/>
      <c r="J27" s="27"/>
      <c r="K27" s="28"/>
      <c r="L27" s="29"/>
      <c r="M27" s="27"/>
      <c r="N27" s="30"/>
      <c r="O27" s="26"/>
      <c r="P27" s="27"/>
      <c r="Q27" s="28"/>
      <c r="R27" s="29"/>
      <c r="S27" s="27"/>
      <c r="T27" s="28"/>
      <c r="U27" s="31"/>
    </row>
    <row r="28" spans="1:21" s="25" customFormat="1" ht="12" customHeight="1" x14ac:dyDescent="0.2">
      <c r="A28" s="216">
        <f>A26+1</f>
        <v>10</v>
      </c>
      <c r="B28" s="197" t="s">
        <v>42</v>
      </c>
      <c r="C28" s="235" t="s">
        <v>53</v>
      </c>
      <c r="D28" s="197" t="s">
        <v>54</v>
      </c>
      <c r="E28" s="199"/>
      <c r="F28" s="200" t="s">
        <v>30</v>
      </c>
      <c r="G28" s="219" t="s">
        <v>31</v>
      </c>
      <c r="H28" s="47" t="s">
        <v>32</v>
      </c>
      <c r="I28" s="38"/>
      <c r="J28" s="27"/>
      <c r="K28" s="28"/>
      <c r="L28" s="29"/>
      <c r="M28" s="27"/>
      <c r="N28" s="30"/>
      <c r="O28" s="33">
        <v>1</v>
      </c>
      <c r="P28" s="27"/>
      <c r="Q28" s="28"/>
      <c r="R28" s="29"/>
      <c r="S28" s="27"/>
      <c r="T28" s="28"/>
      <c r="U28" s="31"/>
    </row>
    <row r="29" spans="1:21" s="25" customFormat="1" ht="12" customHeight="1" x14ac:dyDescent="0.2">
      <c r="A29" s="217"/>
      <c r="B29" s="197"/>
      <c r="C29" s="235"/>
      <c r="D29" s="197"/>
      <c r="E29" s="199"/>
      <c r="F29" s="200"/>
      <c r="G29" s="219"/>
      <c r="H29" s="92" t="s">
        <v>33</v>
      </c>
      <c r="I29" s="26"/>
      <c r="J29" s="27"/>
      <c r="K29" s="28"/>
      <c r="L29" s="29"/>
      <c r="M29" s="27"/>
      <c r="N29" s="30"/>
      <c r="O29" s="26"/>
      <c r="P29" s="27"/>
      <c r="Q29" s="28"/>
      <c r="R29" s="29"/>
      <c r="S29" s="27"/>
      <c r="T29" s="28"/>
      <c r="U29" s="31"/>
    </row>
    <row r="30" spans="1:21" s="25" customFormat="1" ht="12" customHeight="1" x14ac:dyDescent="0.2">
      <c r="A30" s="216">
        <f>A28+1</f>
        <v>11</v>
      </c>
      <c r="B30" s="197" t="s">
        <v>27</v>
      </c>
      <c r="C30" s="235" t="s">
        <v>55</v>
      </c>
      <c r="D30" s="197"/>
      <c r="E30" s="199"/>
      <c r="F30" s="200" t="s">
        <v>30</v>
      </c>
      <c r="G30" s="219" t="s">
        <v>31</v>
      </c>
      <c r="H30" s="47" t="s">
        <v>32</v>
      </c>
      <c r="I30" s="34"/>
      <c r="J30" s="39"/>
      <c r="K30" s="28"/>
      <c r="L30" s="29"/>
      <c r="M30" s="40">
        <v>1</v>
      </c>
      <c r="O30" s="26"/>
      <c r="P30" s="27"/>
      <c r="Q30" s="28"/>
      <c r="R30" s="29"/>
      <c r="S30" s="27"/>
      <c r="T30" s="28"/>
      <c r="U30" s="31"/>
    </row>
    <row r="31" spans="1:21" s="25" customFormat="1" ht="12" customHeight="1" x14ac:dyDescent="0.2">
      <c r="A31" s="217"/>
      <c r="B31" s="197"/>
      <c r="C31" s="235"/>
      <c r="D31" s="197"/>
      <c r="E31" s="199"/>
      <c r="F31" s="200"/>
      <c r="G31" s="219"/>
      <c r="H31" s="92" t="s">
        <v>33</v>
      </c>
      <c r="I31" s="26"/>
      <c r="J31" s="27"/>
      <c r="K31" s="28"/>
      <c r="L31" s="29"/>
      <c r="M31" s="27"/>
      <c r="N31" s="30"/>
      <c r="O31" s="26"/>
      <c r="P31" s="27"/>
      <c r="Q31" s="28"/>
      <c r="R31" s="29"/>
      <c r="S31" s="27"/>
      <c r="T31" s="28"/>
      <c r="U31" s="31"/>
    </row>
    <row r="32" spans="1:21" s="25" customFormat="1" ht="12" customHeight="1" x14ac:dyDescent="0.2">
      <c r="A32" s="216">
        <f>A30+1</f>
        <v>12</v>
      </c>
      <c r="B32" s="197" t="s">
        <v>27</v>
      </c>
      <c r="C32" s="235" t="s">
        <v>56</v>
      </c>
      <c r="D32" s="197"/>
      <c r="E32" s="199"/>
      <c r="F32" s="200" t="s">
        <v>30</v>
      </c>
      <c r="G32" s="219" t="s">
        <v>31</v>
      </c>
      <c r="H32" s="47" t="s">
        <v>32</v>
      </c>
      <c r="I32" s="26"/>
      <c r="J32" s="27"/>
      <c r="K32" s="28"/>
      <c r="L32" s="29"/>
      <c r="M32" s="27"/>
      <c r="N32" s="30"/>
      <c r="O32" s="26"/>
      <c r="P32" s="27"/>
      <c r="Q32" s="28"/>
      <c r="R32" s="29"/>
      <c r="S32" s="36">
        <v>1</v>
      </c>
      <c r="T32" s="28"/>
      <c r="U32" s="31"/>
    </row>
    <row r="33" spans="1:21" s="25" customFormat="1" ht="12" customHeight="1" x14ac:dyDescent="0.2">
      <c r="A33" s="217"/>
      <c r="B33" s="197"/>
      <c r="C33" s="235"/>
      <c r="D33" s="197"/>
      <c r="E33" s="199"/>
      <c r="F33" s="200"/>
      <c r="G33" s="219"/>
      <c r="H33" s="92" t="s">
        <v>33</v>
      </c>
      <c r="I33" s="26"/>
      <c r="J33" s="27"/>
      <c r="K33" s="28"/>
      <c r="L33" s="29"/>
      <c r="M33" s="27"/>
      <c r="N33" s="30"/>
      <c r="O33" s="26"/>
      <c r="P33" s="27"/>
      <c r="Q33" s="28"/>
      <c r="R33" s="29"/>
      <c r="S33" s="27"/>
      <c r="T33" s="28"/>
      <c r="U33" s="31"/>
    </row>
    <row r="34" spans="1:21" s="25" customFormat="1" ht="12" customHeight="1" x14ac:dyDescent="0.2">
      <c r="A34" s="216">
        <f>A32+1</f>
        <v>13</v>
      </c>
      <c r="B34" s="197" t="s">
        <v>27</v>
      </c>
      <c r="C34" s="235" t="s">
        <v>57</v>
      </c>
      <c r="D34" s="197"/>
      <c r="E34" s="199"/>
      <c r="F34" s="200" t="s">
        <v>30</v>
      </c>
      <c r="G34" s="219" t="s">
        <v>31</v>
      </c>
      <c r="H34" s="47" t="s">
        <v>32</v>
      </c>
      <c r="I34" s="26"/>
      <c r="J34" s="27"/>
      <c r="K34" s="28"/>
      <c r="L34" s="41"/>
      <c r="M34" s="27"/>
      <c r="N34" s="30"/>
      <c r="O34" s="26"/>
      <c r="P34" s="27"/>
      <c r="Q34" s="42">
        <v>1</v>
      </c>
      <c r="R34" s="29"/>
      <c r="S34" s="27"/>
      <c r="T34" s="28"/>
      <c r="U34" s="31"/>
    </row>
    <row r="35" spans="1:21" s="25" customFormat="1" ht="12" customHeight="1" x14ac:dyDescent="0.2">
      <c r="A35" s="217"/>
      <c r="B35" s="197"/>
      <c r="C35" s="235"/>
      <c r="D35" s="197"/>
      <c r="E35" s="199"/>
      <c r="F35" s="200"/>
      <c r="G35" s="219"/>
      <c r="H35" s="92" t="s">
        <v>33</v>
      </c>
      <c r="I35" s="26"/>
      <c r="J35" s="27"/>
      <c r="K35" s="28"/>
      <c r="L35" s="29"/>
      <c r="M35" s="27"/>
      <c r="N35" s="30"/>
      <c r="O35" s="26"/>
      <c r="P35" s="27"/>
      <c r="Q35" s="28"/>
      <c r="R35" s="29"/>
      <c r="S35" s="27"/>
      <c r="T35" s="28"/>
      <c r="U35" s="31"/>
    </row>
    <row r="36" spans="1:21" s="25" customFormat="1" ht="12" customHeight="1" x14ac:dyDescent="0.2">
      <c r="A36" s="216">
        <f>A34+1</f>
        <v>14</v>
      </c>
      <c r="B36" s="197" t="s">
        <v>27</v>
      </c>
      <c r="C36" s="235" t="s">
        <v>58</v>
      </c>
      <c r="D36" s="197"/>
      <c r="E36" s="199"/>
      <c r="F36" s="200" t="s">
        <v>30</v>
      </c>
      <c r="G36" s="221" t="s">
        <v>31</v>
      </c>
      <c r="H36" s="47" t="s">
        <v>32</v>
      </c>
      <c r="I36" s="34"/>
      <c r="J36" s="32"/>
      <c r="K36" s="28"/>
      <c r="L36" s="29"/>
      <c r="M36" s="42">
        <v>1</v>
      </c>
      <c r="N36" s="30"/>
      <c r="O36" s="34"/>
      <c r="P36" s="27"/>
      <c r="Q36" s="28"/>
      <c r="R36" s="29"/>
      <c r="S36" s="27"/>
      <c r="T36" s="28"/>
      <c r="U36" s="31"/>
    </row>
    <row r="37" spans="1:21" s="25" customFormat="1" ht="15" customHeight="1" x14ac:dyDescent="0.2">
      <c r="A37" s="217"/>
      <c r="B37" s="197"/>
      <c r="C37" s="235"/>
      <c r="D37" s="197"/>
      <c r="E37" s="199"/>
      <c r="F37" s="200"/>
      <c r="G37" s="221"/>
      <c r="H37" s="92" t="s">
        <v>33</v>
      </c>
      <c r="I37" s="26"/>
      <c r="J37" s="27"/>
      <c r="K37" s="28"/>
      <c r="L37" s="29"/>
      <c r="M37" s="27"/>
      <c r="N37" s="30"/>
      <c r="O37" s="26"/>
      <c r="P37" s="27"/>
      <c r="Q37" s="28"/>
      <c r="R37" s="29"/>
      <c r="S37" s="27"/>
      <c r="T37" s="28"/>
      <c r="U37" s="31"/>
    </row>
    <row r="38" spans="1:21" s="25" customFormat="1" ht="12" customHeight="1" x14ac:dyDescent="0.2">
      <c r="A38" s="216">
        <f>A36+1</f>
        <v>15</v>
      </c>
      <c r="B38" s="197" t="s">
        <v>59</v>
      </c>
      <c r="C38" s="235" t="s">
        <v>60</v>
      </c>
      <c r="D38" s="197"/>
      <c r="E38" s="199"/>
      <c r="F38" s="200" t="s">
        <v>30</v>
      </c>
      <c r="G38" s="219" t="s">
        <v>31</v>
      </c>
      <c r="H38" s="47" t="s">
        <v>32</v>
      </c>
      <c r="I38" s="26"/>
      <c r="J38" s="27"/>
      <c r="K38" s="28"/>
      <c r="L38" s="29"/>
      <c r="M38" s="27"/>
      <c r="N38" s="40">
        <v>1</v>
      </c>
      <c r="O38" s="26"/>
      <c r="P38" s="27"/>
      <c r="Q38" s="28"/>
      <c r="R38" s="29"/>
      <c r="S38" s="27"/>
      <c r="T38" s="28"/>
      <c r="U38" s="31"/>
    </row>
    <row r="39" spans="1:21" s="25" customFormat="1" ht="12" customHeight="1" x14ac:dyDescent="0.2">
      <c r="A39" s="217"/>
      <c r="B39" s="197"/>
      <c r="C39" s="235"/>
      <c r="D39" s="197"/>
      <c r="E39" s="199"/>
      <c r="F39" s="200"/>
      <c r="G39" s="219"/>
      <c r="H39" s="92" t="s">
        <v>33</v>
      </c>
      <c r="I39" s="26"/>
      <c r="J39" s="27"/>
      <c r="K39" s="28"/>
      <c r="L39" s="29"/>
      <c r="M39" s="27"/>
      <c r="N39" s="30"/>
      <c r="O39" s="26"/>
      <c r="P39" s="27"/>
      <c r="Q39" s="28"/>
      <c r="R39" s="29"/>
      <c r="S39" s="27"/>
      <c r="T39" s="28"/>
      <c r="U39" s="31"/>
    </row>
    <row r="40" spans="1:21" s="25" customFormat="1" ht="12" customHeight="1" x14ac:dyDescent="0.2">
      <c r="A40" s="216">
        <f>A38+1</f>
        <v>16</v>
      </c>
      <c r="B40" s="197" t="s">
        <v>27</v>
      </c>
      <c r="C40" s="235" t="s">
        <v>61</v>
      </c>
      <c r="D40" s="197"/>
      <c r="E40" s="199"/>
      <c r="F40" s="200" t="s">
        <v>30</v>
      </c>
      <c r="G40" s="250" t="s">
        <v>31</v>
      </c>
      <c r="H40" s="47" t="s">
        <v>32</v>
      </c>
      <c r="I40" s="26"/>
      <c r="J40" s="27"/>
      <c r="K40" s="28"/>
      <c r="L40" s="29"/>
      <c r="M40" s="27"/>
      <c r="N40" s="30"/>
      <c r="O40" s="26"/>
      <c r="P40" s="27"/>
      <c r="Q40" s="28"/>
      <c r="R40" s="29"/>
      <c r="S40" s="27"/>
      <c r="T40" s="42">
        <v>1</v>
      </c>
      <c r="U40" s="31"/>
    </row>
    <row r="41" spans="1:21" s="25" customFormat="1" ht="12" customHeight="1" x14ac:dyDescent="0.2">
      <c r="A41" s="217"/>
      <c r="B41" s="197"/>
      <c r="C41" s="235"/>
      <c r="D41" s="197"/>
      <c r="E41" s="199"/>
      <c r="F41" s="200"/>
      <c r="G41" s="250"/>
      <c r="H41" s="92" t="s">
        <v>33</v>
      </c>
      <c r="I41" s="26"/>
      <c r="J41" s="27"/>
      <c r="K41" s="28"/>
      <c r="L41" s="29"/>
      <c r="M41" s="27"/>
      <c r="N41" s="30"/>
      <c r="O41" s="26"/>
      <c r="P41" s="27"/>
      <c r="Q41" s="28"/>
      <c r="R41" s="29"/>
      <c r="S41" s="27"/>
      <c r="T41" s="28"/>
      <c r="U41" s="31"/>
    </row>
    <row r="42" spans="1:21" s="25" customFormat="1" ht="12" customHeight="1" x14ac:dyDescent="0.2">
      <c r="A42" s="216">
        <f>A40+1</f>
        <v>17</v>
      </c>
      <c r="B42" s="197" t="s">
        <v>27</v>
      </c>
      <c r="C42" s="235" t="s">
        <v>62</v>
      </c>
      <c r="D42" s="197"/>
      <c r="E42" s="199"/>
      <c r="F42" s="200" t="s">
        <v>30</v>
      </c>
      <c r="G42" s="219" t="s">
        <v>31</v>
      </c>
      <c r="H42" s="47" t="s">
        <v>32</v>
      </c>
      <c r="I42" s="34"/>
      <c r="J42" s="32"/>
      <c r="K42" s="28"/>
      <c r="L42" s="29"/>
      <c r="M42" s="36">
        <v>1</v>
      </c>
      <c r="N42" s="30"/>
      <c r="O42" s="26"/>
      <c r="P42" s="27"/>
      <c r="Q42" s="28"/>
      <c r="R42" s="29"/>
      <c r="S42" s="27"/>
      <c r="T42" s="28"/>
      <c r="U42" s="31"/>
    </row>
    <row r="43" spans="1:21" s="25" customFormat="1" ht="12" customHeight="1" x14ac:dyDescent="0.2">
      <c r="A43" s="217"/>
      <c r="B43" s="197"/>
      <c r="C43" s="235"/>
      <c r="D43" s="197"/>
      <c r="E43" s="199"/>
      <c r="F43" s="200"/>
      <c r="G43" s="219"/>
      <c r="H43" s="92" t="s">
        <v>33</v>
      </c>
      <c r="I43" s="26"/>
      <c r="J43" s="27"/>
      <c r="K43" s="28"/>
      <c r="L43" s="29"/>
      <c r="M43" s="27"/>
      <c r="N43" s="30"/>
      <c r="O43" s="26"/>
      <c r="P43" s="27"/>
      <c r="Q43" s="28"/>
      <c r="R43" s="29"/>
      <c r="S43" s="27"/>
      <c r="T43" s="28"/>
      <c r="U43" s="31"/>
    </row>
    <row r="44" spans="1:21" s="25" customFormat="1" ht="12" customHeight="1" x14ac:dyDescent="0.2">
      <c r="A44" s="216">
        <f>A42+1</f>
        <v>18</v>
      </c>
      <c r="B44" s="197" t="s">
        <v>27</v>
      </c>
      <c r="C44" s="235" t="s">
        <v>63</v>
      </c>
      <c r="D44" s="197"/>
      <c r="E44" s="199"/>
      <c r="F44" s="200" t="s">
        <v>30</v>
      </c>
      <c r="G44" s="219" t="s">
        <v>31</v>
      </c>
      <c r="H44" s="47" t="s">
        <v>32</v>
      </c>
      <c r="I44" s="33">
        <v>1</v>
      </c>
      <c r="J44" s="27"/>
      <c r="K44" s="28"/>
      <c r="L44" s="29"/>
      <c r="M44" s="32"/>
      <c r="N44" s="30"/>
      <c r="O44" s="26"/>
      <c r="P44" s="27"/>
      <c r="Q44" s="28"/>
      <c r="R44" s="29"/>
      <c r="S44" s="27"/>
      <c r="T44" s="28"/>
      <c r="U44" s="31"/>
    </row>
    <row r="45" spans="1:21" s="25" customFormat="1" ht="12" customHeight="1" x14ac:dyDescent="0.2">
      <c r="A45" s="217"/>
      <c r="B45" s="197"/>
      <c r="C45" s="235"/>
      <c r="D45" s="197"/>
      <c r="E45" s="199"/>
      <c r="F45" s="200"/>
      <c r="G45" s="219"/>
      <c r="H45" s="92" t="s">
        <v>33</v>
      </c>
      <c r="I45" s="26"/>
      <c r="J45" s="27"/>
      <c r="K45" s="28"/>
      <c r="L45" s="29"/>
      <c r="M45" s="27"/>
      <c r="N45" s="30"/>
      <c r="O45" s="26"/>
      <c r="P45" s="27"/>
      <c r="Q45" s="28"/>
      <c r="R45" s="29"/>
      <c r="S45" s="27"/>
      <c r="T45" s="28"/>
      <c r="U45" s="31"/>
    </row>
    <row r="46" spans="1:21" s="25" customFormat="1" ht="12" customHeight="1" x14ac:dyDescent="0.2">
      <c r="A46" s="216">
        <f>A44+1</f>
        <v>19</v>
      </c>
      <c r="B46" s="197" t="s">
        <v>64</v>
      </c>
      <c r="C46" s="235" t="s">
        <v>65</v>
      </c>
      <c r="D46" s="197"/>
      <c r="E46" s="199"/>
      <c r="F46" s="200" t="s">
        <v>30</v>
      </c>
      <c r="G46" s="205" t="s">
        <v>31</v>
      </c>
      <c r="H46" s="47" t="s">
        <v>32</v>
      </c>
      <c r="I46" s="34"/>
      <c r="J46" s="27"/>
      <c r="K46" s="28"/>
      <c r="L46" s="29"/>
      <c r="M46" s="27"/>
      <c r="N46" s="40">
        <v>1</v>
      </c>
      <c r="O46" s="26"/>
      <c r="P46" s="27"/>
      <c r="Q46" s="28"/>
      <c r="R46" s="29"/>
      <c r="S46" s="27"/>
      <c r="T46" s="28"/>
      <c r="U46" s="31"/>
    </row>
    <row r="47" spans="1:21" s="25" customFormat="1" ht="12" customHeight="1" x14ac:dyDescent="0.2">
      <c r="A47" s="217"/>
      <c r="B47" s="197"/>
      <c r="C47" s="235"/>
      <c r="D47" s="197"/>
      <c r="E47" s="199"/>
      <c r="F47" s="200"/>
      <c r="G47" s="206"/>
      <c r="H47" s="92" t="s">
        <v>33</v>
      </c>
      <c r="I47" s="26"/>
      <c r="J47" s="27"/>
      <c r="K47" s="28"/>
      <c r="L47" s="29"/>
      <c r="M47" s="27"/>
      <c r="N47" s="30"/>
      <c r="O47" s="26"/>
      <c r="P47" s="27"/>
      <c r="Q47" s="28"/>
      <c r="R47" s="29"/>
      <c r="S47" s="27"/>
      <c r="T47" s="28"/>
      <c r="U47" s="31"/>
    </row>
    <row r="48" spans="1:21" s="25" customFormat="1" ht="12" customHeight="1" x14ac:dyDescent="0.2">
      <c r="A48" s="216">
        <f>A46+1</f>
        <v>20</v>
      </c>
      <c r="B48" s="197" t="s">
        <v>27</v>
      </c>
      <c r="C48" s="235" t="s">
        <v>66</v>
      </c>
      <c r="D48" s="197"/>
      <c r="E48" s="199"/>
      <c r="F48" s="200" t="s">
        <v>30</v>
      </c>
      <c r="G48" s="205" t="s">
        <v>31</v>
      </c>
      <c r="H48" s="47" t="s">
        <v>32</v>
      </c>
      <c r="I48" s="26"/>
      <c r="J48" s="36">
        <v>1</v>
      </c>
      <c r="K48" s="43"/>
      <c r="L48" s="29"/>
      <c r="M48" s="27"/>
      <c r="N48" s="30"/>
      <c r="O48" s="26"/>
      <c r="P48" s="32"/>
      <c r="Q48" s="28"/>
      <c r="R48" s="29"/>
      <c r="S48" s="27"/>
      <c r="T48" s="28"/>
      <c r="U48" s="31"/>
    </row>
    <row r="49" spans="1:21" s="25" customFormat="1" ht="12" customHeight="1" x14ac:dyDescent="0.2">
      <c r="A49" s="217"/>
      <c r="B49" s="197"/>
      <c r="C49" s="235"/>
      <c r="D49" s="197"/>
      <c r="E49" s="199"/>
      <c r="F49" s="200"/>
      <c r="G49" s="206"/>
      <c r="H49" s="92" t="s">
        <v>33</v>
      </c>
      <c r="I49" s="26"/>
      <c r="J49" s="27"/>
      <c r="K49" s="28"/>
      <c r="L49" s="29"/>
      <c r="M49" s="27"/>
      <c r="N49" s="30"/>
      <c r="O49" s="26"/>
      <c r="P49" s="27"/>
      <c r="Q49" s="28"/>
      <c r="R49" s="29"/>
      <c r="S49" s="27"/>
      <c r="T49" s="28"/>
      <c r="U49" s="31"/>
    </row>
    <row r="50" spans="1:21" s="25" customFormat="1" ht="12" customHeight="1" x14ac:dyDescent="0.2">
      <c r="A50" s="216">
        <f>A48+1</f>
        <v>21</v>
      </c>
      <c r="B50" s="197" t="s">
        <v>27</v>
      </c>
      <c r="C50" s="235" t="s">
        <v>67</v>
      </c>
      <c r="D50" s="197"/>
      <c r="E50" s="199"/>
      <c r="F50" s="200" t="s">
        <v>30</v>
      </c>
      <c r="G50" s="205" t="s">
        <v>31</v>
      </c>
      <c r="H50" s="47" t="s">
        <v>32</v>
      </c>
      <c r="I50" s="26"/>
      <c r="J50" s="27"/>
      <c r="K50" s="28"/>
      <c r="L50" s="29"/>
      <c r="M50" s="27"/>
      <c r="N50" s="30"/>
      <c r="O50" s="26"/>
      <c r="P50" s="36">
        <v>1</v>
      </c>
      <c r="Q50" s="28"/>
      <c r="R50" s="29"/>
      <c r="S50" s="27"/>
      <c r="T50" s="28"/>
      <c r="U50" s="31"/>
    </row>
    <row r="51" spans="1:21" s="25" customFormat="1" ht="12" customHeight="1" x14ac:dyDescent="0.2">
      <c r="A51" s="217"/>
      <c r="B51" s="197"/>
      <c r="C51" s="235"/>
      <c r="D51" s="197"/>
      <c r="E51" s="199"/>
      <c r="F51" s="200"/>
      <c r="G51" s="206"/>
      <c r="H51" s="92" t="s">
        <v>33</v>
      </c>
      <c r="I51" s="26"/>
      <c r="J51" s="27"/>
      <c r="K51" s="28"/>
      <c r="L51" s="29"/>
      <c r="M51" s="27"/>
      <c r="N51" s="30"/>
      <c r="O51" s="26"/>
      <c r="P51" s="27"/>
      <c r="Q51" s="28"/>
      <c r="R51" s="29"/>
      <c r="S51" s="27"/>
      <c r="T51" s="28"/>
      <c r="U51" s="31"/>
    </row>
    <row r="52" spans="1:21" s="25" customFormat="1" ht="12" customHeight="1" x14ac:dyDescent="0.2">
      <c r="A52" s="216">
        <f>A50+1</f>
        <v>22</v>
      </c>
      <c r="B52" s="197" t="s">
        <v>27</v>
      </c>
      <c r="C52" s="235" t="s">
        <v>68</v>
      </c>
      <c r="D52" s="197"/>
      <c r="E52" s="199"/>
      <c r="F52" s="200" t="s">
        <v>30</v>
      </c>
      <c r="G52" s="205" t="s">
        <v>31</v>
      </c>
      <c r="H52" s="47" t="s">
        <v>32</v>
      </c>
      <c r="I52" s="33">
        <v>1</v>
      </c>
      <c r="J52" s="27"/>
      <c r="K52" s="28"/>
      <c r="L52" s="29"/>
      <c r="M52" s="27"/>
      <c r="N52" s="30"/>
      <c r="O52" s="26"/>
      <c r="P52" s="27"/>
      <c r="Q52" s="28"/>
      <c r="R52" s="44"/>
      <c r="S52" s="27"/>
      <c r="T52" s="28"/>
      <c r="U52" s="31"/>
    </row>
    <row r="53" spans="1:21" s="25" customFormat="1" ht="12" customHeight="1" x14ac:dyDescent="0.2">
      <c r="A53" s="217"/>
      <c r="B53" s="197"/>
      <c r="C53" s="235"/>
      <c r="D53" s="197"/>
      <c r="E53" s="199"/>
      <c r="F53" s="200"/>
      <c r="G53" s="206"/>
      <c r="H53" s="92" t="s">
        <v>33</v>
      </c>
      <c r="I53" s="26"/>
      <c r="J53" s="27"/>
      <c r="K53" s="28"/>
      <c r="L53" s="29"/>
      <c r="M53" s="27"/>
      <c r="N53" s="30"/>
      <c r="O53" s="26"/>
      <c r="P53" s="27"/>
      <c r="Q53" s="28"/>
      <c r="R53" s="29"/>
      <c r="S53" s="27"/>
      <c r="T53" s="28"/>
      <c r="U53" s="31"/>
    </row>
    <row r="54" spans="1:21" s="25" customFormat="1" ht="12" customHeight="1" x14ac:dyDescent="0.2">
      <c r="A54" s="216">
        <f>A52+1</f>
        <v>23</v>
      </c>
      <c r="B54" s="197" t="s">
        <v>27</v>
      </c>
      <c r="C54" s="235" t="s">
        <v>69</v>
      </c>
      <c r="D54" s="197"/>
      <c r="E54" s="199"/>
      <c r="F54" s="200" t="s">
        <v>30</v>
      </c>
      <c r="G54" s="205" t="s">
        <v>31</v>
      </c>
      <c r="H54" s="47" t="s">
        <v>32</v>
      </c>
      <c r="I54" s="26"/>
      <c r="J54" s="27"/>
      <c r="K54" s="42">
        <v>1</v>
      </c>
      <c r="L54" s="29"/>
      <c r="M54" s="27"/>
      <c r="N54" s="30"/>
      <c r="O54" s="26"/>
      <c r="P54" s="27"/>
      <c r="Q54" s="28"/>
      <c r="R54" s="44"/>
      <c r="S54" s="27"/>
      <c r="T54" s="28"/>
      <c r="U54" s="31"/>
    </row>
    <row r="55" spans="1:21" s="25" customFormat="1" ht="12" customHeight="1" x14ac:dyDescent="0.2">
      <c r="A55" s="217"/>
      <c r="B55" s="197"/>
      <c r="C55" s="235"/>
      <c r="D55" s="197"/>
      <c r="E55" s="199"/>
      <c r="F55" s="200"/>
      <c r="G55" s="206"/>
      <c r="H55" s="92" t="s">
        <v>33</v>
      </c>
      <c r="I55" s="26"/>
      <c r="J55" s="27"/>
      <c r="K55" s="28"/>
      <c r="L55" s="29"/>
      <c r="M55" s="27"/>
      <c r="N55" s="30"/>
      <c r="O55" s="26"/>
      <c r="P55" s="27"/>
      <c r="Q55" s="28"/>
      <c r="R55" s="29"/>
      <c r="S55" s="27"/>
      <c r="T55" s="28"/>
      <c r="U55" s="31"/>
    </row>
    <row r="56" spans="1:21" s="25" customFormat="1" ht="12" customHeight="1" x14ac:dyDescent="0.2">
      <c r="A56" s="216">
        <f>A54+1</f>
        <v>24</v>
      </c>
      <c r="B56" s="197" t="s">
        <v>27</v>
      </c>
      <c r="C56" s="235" t="s">
        <v>70</v>
      </c>
      <c r="D56" s="197"/>
      <c r="E56" s="199"/>
      <c r="F56" s="200" t="s">
        <v>71</v>
      </c>
      <c r="G56" s="205" t="s">
        <v>31</v>
      </c>
      <c r="H56" s="47" t="s">
        <v>32</v>
      </c>
      <c r="I56" s="26"/>
      <c r="J56" s="27"/>
      <c r="K56" s="28"/>
      <c r="L56" s="29"/>
      <c r="M56" s="27"/>
      <c r="N56" s="30"/>
      <c r="O56" s="26"/>
      <c r="P56" s="27"/>
      <c r="Q56" s="28"/>
      <c r="R56" s="35">
        <v>1</v>
      </c>
      <c r="S56" s="27"/>
      <c r="T56" s="28"/>
      <c r="U56" s="31"/>
    </row>
    <row r="57" spans="1:21" s="25" customFormat="1" ht="12" customHeight="1" x14ac:dyDescent="0.2">
      <c r="A57" s="217"/>
      <c r="B57" s="197"/>
      <c r="C57" s="235"/>
      <c r="D57" s="197"/>
      <c r="E57" s="199"/>
      <c r="F57" s="200"/>
      <c r="G57" s="206"/>
      <c r="H57" s="92" t="s">
        <v>33</v>
      </c>
      <c r="I57" s="26"/>
      <c r="J57" s="27"/>
      <c r="K57" s="28"/>
      <c r="L57" s="29"/>
      <c r="M57" s="27"/>
      <c r="N57" s="30"/>
      <c r="O57" s="26"/>
      <c r="P57" s="27"/>
      <c r="Q57" s="28"/>
      <c r="R57" s="29"/>
      <c r="S57" s="27"/>
      <c r="T57" s="28"/>
      <c r="U57" s="31"/>
    </row>
    <row r="58" spans="1:21" s="25" customFormat="1" ht="12" customHeight="1" x14ac:dyDescent="0.2">
      <c r="A58" s="216">
        <f>A56+1</f>
        <v>25</v>
      </c>
      <c r="B58" s="197" t="s">
        <v>27</v>
      </c>
      <c r="C58" s="235" t="s">
        <v>72</v>
      </c>
      <c r="D58" s="197"/>
      <c r="E58" s="199"/>
      <c r="F58" s="200" t="s">
        <v>71</v>
      </c>
      <c r="G58" s="205" t="s">
        <v>31</v>
      </c>
      <c r="H58" s="47" t="s">
        <v>32</v>
      </c>
      <c r="I58" s="26"/>
      <c r="J58" s="36">
        <v>1</v>
      </c>
      <c r="K58" s="28"/>
      <c r="L58" s="29"/>
      <c r="M58" s="27"/>
      <c r="N58" s="30"/>
      <c r="O58" s="26"/>
      <c r="P58" s="27"/>
      <c r="Q58" s="28"/>
      <c r="R58" s="29"/>
      <c r="S58" s="32"/>
      <c r="T58" s="28"/>
      <c r="U58" s="31"/>
    </row>
    <row r="59" spans="1:21" s="25" customFormat="1" ht="12" customHeight="1" x14ac:dyDescent="0.2">
      <c r="A59" s="217"/>
      <c r="B59" s="197"/>
      <c r="C59" s="235"/>
      <c r="D59" s="197"/>
      <c r="E59" s="199"/>
      <c r="F59" s="200"/>
      <c r="G59" s="206"/>
      <c r="H59" s="92" t="s">
        <v>33</v>
      </c>
      <c r="I59" s="26"/>
      <c r="J59" s="27"/>
      <c r="K59" s="28"/>
      <c r="L59" s="29"/>
      <c r="M59" s="27"/>
      <c r="N59" s="30"/>
      <c r="O59" s="26"/>
      <c r="P59" s="27"/>
      <c r="Q59" s="28"/>
      <c r="R59" s="29"/>
      <c r="S59" s="27"/>
      <c r="T59" s="28"/>
      <c r="U59" s="31"/>
    </row>
    <row r="60" spans="1:21" s="25" customFormat="1" ht="12" customHeight="1" x14ac:dyDescent="0.2">
      <c r="A60" s="216">
        <f>A58+1</f>
        <v>26</v>
      </c>
      <c r="B60" s="197" t="s">
        <v>27</v>
      </c>
      <c r="C60" s="235" t="s">
        <v>73</v>
      </c>
      <c r="D60" s="197"/>
      <c r="E60" s="199"/>
      <c r="F60" s="200" t="s">
        <v>71</v>
      </c>
      <c r="G60" s="205" t="s">
        <v>31</v>
      </c>
      <c r="H60" s="47" t="s">
        <v>32</v>
      </c>
      <c r="I60" s="26"/>
      <c r="J60" s="39"/>
      <c r="K60" s="28"/>
      <c r="L60" s="29"/>
      <c r="M60" s="27"/>
      <c r="N60" s="30"/>
      <c r="O60" s="26"/>
      <c r="P60" s="27"/>
      <c r="Q60" s="28"/>
      <c r="R60" s="29"/>
      <c r="S60" s="27"/>
      <c r="T60" s="42">
        <v>1</v>
      </c>
      <c r="U60" s="31"/>
    </row>
    <row r="61" spans="1:21" s="25" customFormat="1" ht="12" customHeight="1" x14ac:dyDescent="0.2">
      <c r="A61" s="217"/>
      <c r="B61" s="197"/>
      <c r="C61" s="235"/>
      <c r="D61" s="197"/>
      <c r="E61" s="199"/>
      <c r="F61" s="200"/>
      <c r="G61" s="206"/>
      <c r="H61" s="92" t="s">
        <v>33</v>
      </c>
      <c r="I61" s="26"/>
      <c r="J61" s="27"/>
      <c r="K61" s="28"/>
      <c r="L61" s="29"/>
      <c r="M61" s="27"/>
      <c r="N61" s="30"/>
      <c r="O61" s="26"/>
      <c r="P61" s="27"/>
      <c r="Q61" s="28"/>
      <c r="R61" s="29"/>
      <c r="S61" s="27"/>
      <c r="T61" s="28"/>
      <c r="U61" s="31"/>
    </row>
    <row r="62" spans="1:21" s="25" customFormat="1" ht="12" customHeight="1" x14ac:dyDescent="0.2">
      <c r="A62" s="216">
        <f>A60+1</f>
        <v>27</v>
      </c>
      <c r="B62" s="197" t="s">
        <v>27</v>
      </c>
      <c r="C62" s="235" t="s">
        <v>74</v>
      </c>
      <c r="D62" s="197"/>
      <c r="E62" s="199"/>
      <c r="F62" s="200" t="s">
        <v>71</v>
      </c>
      <c r="G62" s="205" t="s">
        <v>31</v>
      </c>
      <c r="H62" s="47" t="s">
        <v>32</v>
      </c>
      <c r="I62" s="26"/>
      <c r="J62" s="27"/>
      <c r="K62" s="37"/>
      <c r="L62" s="29"/>
      <c r="M62" s="27"/>
      <c r="N62" s="30"/>
      <c r="O62" s="26"/>
      <c r="P62" s="27"/>
      <c r="Q62" s="42">
        <v>1</v>
      </c>
      <c r="R62" s="29"/>
      <c r="S62" s="27"/>
      <c r="T62" s="28"/>
      <c r="U62" s="31"/>
    </row>
    <row r="63" spans="1:21" s="25" customFormat="1" ht="12" customHeight="1" x14ac:dyDescent="0.2">
      <c r="A63" s="217"/>
      <c r="B63" s="197"/>
      <c r="C63" s="235"/>
      <c r="D63" s="197"/>
      <c r="E63" s="199"/>
      <c r="F63" s="200"/>
      <c r="G63" s="206"/>
      <c r="H63" s="92" t="s">
        <v>33</v>
      </c>
      <c r="I63" s="26"/>
      <c r="J63" s="27"/>
      <c r="K63" s="28"/>
      <c r="L63" s="29"/>
      <c r="M63" s="27"/>
      <c r="N63" s="30"/>
      <c r="O63" s="26"/>
      <c r="P63" s="27"/>
      <c r="Q63" s="28"/>
      <c r="R63" s="29"/>
      <c r="S63" s="27"/>
      <c r="T63" s="28"/>
      <c r="U63" s="31"/>
    </row>
    <row r="64" spans="1:21" s="25" customFormat="1" ht="12" customHeight="1" x14ac:dyDescent="0.2">
      <c r="A64" s="216">
        <f>A62+1</f>
        <v>28</v>
      </c>
      <c r="B64" s="197" t="s">
        <v>27</v>
      </c>
      <c r="C64" s="235" t="s">
        <v>75</v>
      </c>
      <c r="D64" s="197"/>
      <c r="E64" s="199"/>
      <c r="F64" s="200" t="s">
        <v>71</v>
      </c>
      <c r="G64" s="205" t="s">
        <v>31</v>
      </c>
      <c r="H64" s="47" t="s">
        <v>32</v>
      </c>
      <c r="I64" s="26"/>
      <c r="J64" s="27"/>
      <c r="K64" s="28"/>
      <c r="L64" s="41"/>
      <c r="M64" s="27"/>
      <c r="N64" s="30"/>
      <c r="O64" s="26"/>
      <c r="P64" s="39"/>
      <c r="Q64" s="28"/>
      <c r="R64" s="29"/>
      <c r="S64" s="27"/>
      <c r="T64" s="42">
        <v>1</v>
      </c>
      <c r="U64" s="31"/>
    </row>
    <row r="65" spans="1:21" s="25" customFormat="1" ht="12" customHeight="1" x14ac:dyDescent="0.2">
      <c r="A65" s="217"/>
      <c r="B65" s="197"/>
      <c r="C65" s="235"/>
      <c r="D65" s="197"/>
      <c r="E65" s="199"/>
      <c r="F65" s="200"/>
      <c r="G65" s="206"/>
      <c r="H65" s="92" t="s">
        <v>33</v>
      </c>
      <c r="I65" s="26"/>
      <c r="J65" s="27"/>
      <c r="K65" s="28"/>
      <c r="L65" s="29"/>
      <c r="M65" s="27"/>
      <c r="N65" s="30"/>
      <c r="O65" s="26"/>
      <c r="P65" s="27"/>
      <c r="Q65" s="28"/>
      <c r="R65" s="29"/>
      <c r="S65" s="27"/>
      <c r="T65" s="28"/>
      <c r="U65" s="31"/>
    </row>
    <row r="66" spans="1:21" s="25" customFormat="1" ht="12" customHeight="1" x14ac:dyDescent="0.2">
      <c r="A66" s="216">
        <f>A64+1</f>
        <v>29</v>
      </c>
      <c r="B66" s="197" t="s">
        <v>27</v>
      </c>
      <c r="C66" s="235" t="s">
        <v>76</v>
      </c>
      <c r="D66" s="197"/>
      <c r="E66" s="199"/>
      <c r="F66" s="200" t="s">
        <v>71</v>
      </c>
      <c r="G66" s="205" t="s">
        <v>31</v>
      </c>
      <c r="H66" s="47" t="s">
        <v>32</v>
      </c>
      <c r="I66" s="38"/>
      <c r="J66" s="27"/>
      <c r="K66" s="28"/>
      <c r="L66" s="29"/>
      <c r="M66" s="39"/>
      <c r="N66" s="40">
        <v>1</v>
      </c>
      <c r="O66" s="26"/>
      <c r="P66" s="27"/>
      <c r="Q66" s="28"/>
      <c r="R66" s="29"/>
      <c r="S66" s="27"/>
      <c r="T66" s="28"/>
      <c r="U66" s="31"/>
    </row>
    <row r="67" spans="1:21" s="25" customFormat="1" ht="12" customHeight="1" x14ac:dyDescent="0.2">
      <c r="A67" s="217"/>
      <c r="B67" s="197"/>
      <c r="C67" s="235"/>
      <c r="D67" s="197"/>
      <c r="E67" s="199"/>
      <c r="F67" s="200"/>
      <c r="G67" s="206"/>
      <c r="H67" s="92" t="s">
        <v>33</v>
      </c>
      <c r="I67" s="26"/>
      <c r="J67" s="27"/>
      <c r="K67" s="28"/>
      <c r="L67" s="29"/>
      <c r="M67" s="27"/>
      <c r="N67" s="30"/>
      <c r="O67" s="26"/>
      <c r="P67" s="27"/>
      <c r="Q67" s="28"/>
      <c r="R67" s="29"/>
      <c r="S67" s="27"/>
      <c r="T67" s="28"/>
      <c r="U67" s="31"/>
    </row>
    <row r="68" spans="1:21" s="25" customFormat="1" ht="12" customHeight="1" x14ac:dyDescent="0.2">
      <c r="A68" s="216">
        <f>A66+1</f>
        <v>30</v>
      </c>
      <c r="B68" s="197" t="s">
        <v>27</v>
      </c>
      <c r="C68" s="235" t="s">
        <v>77</v>
      </c>
      <c r="D68" s="197"/>
      <c r="E68" s="199"/>
      <c r="F68" s="200" t="s">
        <v>71</v>
      </c>
      <c r="G68" s="205" t="s">
        <v>31</v>
      </c>
      <c r="H68" s="47" t="s">
        <v>32</v>
      </c>
      <c r="I68" s="26"/>
      <c r="J68" s="27"/>
      <c r="K68" s="28"/>
      <c r="L68" s="29"/>
      <c r="M68" s="39"/>
      <c r="N68" s="30"/>
      <c r="O68" s="33">
        <v>1</v>
      </c>
      <c r="P68" s="27"/>
      <c r="Q68" s="28"/>
      <c r="R68" s="29"/>
      <c r="S68" s="27"/>
      <c r="T68" s="28"/>
      <c r="U68" s="31"/>
    </row>
    <row r="69" spans="1:21" s="25" customFormat="1" ht="12" customHeight="1" x14ac:dyDescent="0.2">
      <c r="A69" s="217"/>
      <c r="B69" s="197"/>
      <c r="C69" s="235"/>
      <c r="D69" s="197"/>
      <c r="E69" s="199"/>
      <c r="F69" s="200"/>
      <c r="G69" s="206"/>
      <c r="H69" s="92" t="s">
        <v>33</v>
      </c>
      <c r="I69" s="26"/>
      <c r="J69" s="27"/>
      <c r="K69" s="28"/>
      <c r="L69" s="29"/>
      <c r="M69" s="27"/>
      <c r="N69" s="30"/>
      <c r="O69" s="26"/>
      <c r="P69" s="27"/>
      <c r="Q69" s="28"/>
      <c r="R69" s="29"/>
      <c r="S69" s="27"/>
      <c r="T69" s="28"/>
      <c r="U69" s="31"/>
    </row>
    <row r="70" spans="1:21" s="25" customFormat="1" ht="12" customHeight="1" x14ac:dyDescent="0.2">
      <c r="A70" s="216">
        <f>A68+1</f>
        <v>31</v>
      </c>
      <c r="B70" s="197" t="s">
        <v>27</v>
      </c>
      <c r="C70" s="235" t="s">
        <v>78</v>
      </c>
      <c r="D70" s="197"/>
      <c r="E70" s="199"/>
      <c r="F70" s="200" t="s">
        <v>71</v>
      </c>
      <c r="G70" s="205" t="s">
        <v>31</v>
      </c>
      <c r="H70" s="47" t="s">
        <v>32</v>
      </c>
      <c r="I70" s="26"/>
      <c r="J70" s="27"/>
      <c r="K70" s="42">
        <v>1</v>
      </c>
      <c r="L70" s="29"/>
      <c r="M70" s="27"/>
      <c r="N70" s="30"/>
      <c r="O70" s="26"/>
      <c r="P70" s="27"/>
      <c r="Q70" s="37"/>
      <c r="R70" s="29"/>
      <c r="S70" s="27"/>
      <c r="T70" s="28"/>
      <c r="U70" s="31"/>
    </row>
    <row r="71" spans="1:21" s="25" customFormat="1" ht="12" customHeight="1" x14ac:dyDescent="0.2">
      <c r="A71" s="217"/>
      <c r="B71" s="197"/>
      <c r="C71" s="235"/>
      <c r="D71" s="197"/>
      <c r="E71" s="199"/>
      <c r="F71" s="200"/>
      <c r="G71" s="206"/>
      <c r="H71" s="92" t="s">
        <v>33</v>
      </c>
      <c r="I71" s="26"/>
      <c r="J71" s="27"/>
      <c r="K71" s="28"/>
      <c r="L71" s="29"/>
      <c r="M71" s="27"/>
      <c r="N71" s="30"/>
      <c r="O71" s="26"/>
      <c r="P71" s="27"/>
      <c r="Q71" s="28"/>
      <c r="R71" s="29"/>
      <c r="S71" s="27"/>
      <c r="T71" s="28"/>
      <c r="U71" s="31"/>
    </row>
    <row r="72" spans="1:21" s="25" customFormat="1" ht="12" customHeight="1" x14ac:dyDescent="0.2">
      <c r="A72" s="216">
        <f>A70+1</f>
        <v>32</v>
      </c>
      <c r="B72" s="197" t="s">
        <v>27</v>
      </c>
      <c r="C72" s="235" t="s">
        <v>79</v>
      </c>
      <c r="D72" s="197"/>
      <c r="E72" s="199"/>
      <c r="F72" s="200" t="s">
        <v>71</v>
      </c>
      <c r="G72" s="205" t="s">
        <v>31</v>
      </c>
      <c r="H72" s="47" t="s">
        <v>32</v>
      </c>
      <c r="I72" s="38"/>
      <c r="J72" s="27"/>
      <c r="K72" s="28"/>
      <c r="L72" s="29"/>
      <c r="M72" s="27"/>
      <c r="N72" s="30"/>
      <c r="O72" s="26"/>
      <c r="P72" s="27"/>
      <c r="Q72" s="42">
        <v>1</v>
      </c>
      <c r="R72" s="29"/>
      <c r="S72" s="27"/>
      <c r="T72" s="28"/>
      <c r="U72" s="31"/>
    </row>
    <row r="73" spans="1:21" s="25" customFormat="1" ht="12" customHeight="1" x14ac:dyDescent="0.2">
      <c r="A73" s="217"/>
      <c r="B73" s="197"/>
      <c r="C73" s="235"/>
      <c r="D73" s="197"/>
      <c r="E73" s="199"/>
      <c r="F73" s="200"/>
      <c r="G73" s="206"/>
      <c r="H73" s="92" t="s">
        <v>33</v>
      </c>
      <c r="I73" s="26"/>
      <c r="J73" s="27"/>
      <c r="K73" s="28"/>
      <c r="L73" s="29"/>
      <c r="M73" s="27"/>
      <c r="N73" s="30"/>
      <c r="O73" s="26"/>
      <c r="P73" s="27"/>
      <c r="Q73" s="28"/>
      <c r="R73" s="29"/>
      <c r="S73" s="27"/>
      <c r="T73" s="28"/>
      <c r="U73" s="31"/>
    </row>
    <row r="74" spans="1:21" s="25" customFormat="1" ht="12" customHeight="1" x14ac:dyDescent="0.2">
      <c r="A74" s="216">
        <f>A72+1</f>
        <v>33</v>
      </c>
      <c r="B74" s="197" t="s">
        <v>27</v>
      </c>
      <c r="C74" s="235" t="s">
        <v>80</v>
      </c>
      <c r="D74" s="197"/>
      <c r="E74" s="199"/>
      <c r="F74" s="200" t="s">
        <v>71</v>
      </c>
      <c r="G74" s="205" t="s">
        <v>31</v>
      </c>
      <c r="H74" s="47" t="s">
        <v>32</v>
      </c>
      <c r="I74" s="26"/>
      <c r="J74" s="27"/>
      <c r="K74" s="28"/>
      <c r="M74" s="27"/>
      <c r="N74" s="30"/>
      <c r="O74" s="26"/>
      <c r="P74" s="35">
        <v>1</v>
      </c>
      <c r="Q74" s="28"/>
      <c r="R74" s="29"/>
      <c r="S74" s="27"/>
      <c r="T74" s="28"/>
      <c r="U74" s="31"/>
    </row>
    <row r="75" spans="1:21" s="25" customFormat="1" ht="12" customHeight="1" x14ac:dyDescent="0.2">
      <c r="A75" s="217"/>
      <c r="B75" s="197"/>
      <c r="C75" s="235"/>
      <c r="D75" s="197"/>
      <c r="E75" s="199"/>
      <c r="F75" s="200"/>
      <c r="G75" s="206"/>
      <c r="H75" s="92" t="s">
        <v>33</v>
      </c>
      <c r="I75" s="26"/>
      <c r="J75" s="27"/>
      <c r="K75" s="28"/>
      <c r="L75" s="29"/>
      <c r="M75" s="27"/>
      <c r="N75" s="30"/>
      <c r="O75" s="26"/>
      <c r="P75" s="27"/>
      <c r="Q75" s="28"/>
      <c r="R75" s="29"/>
      <c r="S75" s="27"/>
      <c r="T75" s="28"/>
      <c r="U75" s="31"/>
    </row>
    <row r="76" spans="1:21" s="25" customFormat="1" ht="12" customHeight="1" x14ac:dyDescent="0.2">
      <c r="A76" s="216">
        <f>A74+1</f>
        <v>34</v>
      </c>
      <c r="B76" s="197" t="s">
        <v>27</v>
      </c>
      <c r="C76" s="235" t="s">
        <v>81</v>
      </c>
      <c r="D76" s="197"/>
      <c r="E76" s="199"/>
      <c r="F76" s="200" t="s">
        <v>71</v>
      </c>
      <c r="G76" s="205" t="s">
        <v>31</v>
      </c>
      <c r="H76" s="47" t="s">
        <v>32</v>
      </c>
      <c r="I76" s="38"/>
      <c r="J76" s="27"/>
      <c r="K76" s="37"/>
      <c r="L76" s="29"/>
      <c r="M76" s="27"/>
      <c r="N76" s="30"/>
      <c r="O76" s="26"/>
      <c r="P76" s="27"/>
      <c r="Q76" s="42">
        <v>1</v>
      </c>
      <c r="R76" s="29"/>
      <c r="S76" s="27"/>
      <c r="T76" s="28"/>
      <c r="U76" s="31"/>
    </row>
    <row r="77" spans="1:21" s="25" customFormat="1" ht="12" customHeight="1" x14ac:dyDescent="0.2">
      <c r="A77" s="217"/>
      <c r="B77" s="197"/>
      <c r="C77" s="235"/>
      <c r="D77" s="197"/>
      <c r="E77" s="199"/>
      <c r="F77" s="200"/>
      <c r="G77" s="206"/>
      <c r="H77" s="92" t="s">
        <v>33</v>
      </c>
      <c r="I77" s="26"/>
      <c r="J77" s="27"/>
      <c r="K77" s="28"/>
      <c r="L77" s="29"/>
      <c r="M77" s="27"/>
      <c r="N77" s="30"/>
      <c r="O77" s="26"/>
      <c r="P77" s="27"/>
      <c r="Q77" s="28"/>
      <c r="R77" s="29"/>
      <c r="S77" s="27"/>
      <c r="T77" s="28"/>
      <c r="U77" s="31"/>
    </row>
    <row r="78" spans="1:21" s="25" customFormat="1" ht="12" customHeight="1" x14ac:dyDescent="0.2">
      <c r="A78" s="216">
        <f t="shared" ref="A78" si="0">A76+1</f>
        <v>35</v>
      </c>
      <c r="B78" s="197" t="s">
        <v>27</v>
      </c>
      <c r="C78" s="235" t="s">
        <v>82</v>
      </c>
      <c r="D78" s="197"/>
      <c r="E78" s="199"/>
      <c r="F78" s="200" t="s">
        <v>71</v>
      </c>
      <c r="G78" s="205" t="s">
        <v>31</v>
      </c>
      <c r="H78" s="47" t="s">
        <v>32</v>
      </c>
      <c r="I78" s="26"/>
      <c r="J78" s="27"/>
      <c r="K78" s="28"/>
      <c r="L78" s="36">
        <v>1</v>
      </c>
      <c r="M78" s="27"/>
      <c r="N78" s="30"/>
      <c r="O78" s="26"/>
      <c r="Q78" s="28"/>
      <c r="R78" s="29"/>
      <c r="S78" s="27"/>
      <c r="T78" s="28"/>
      <c r="U78" s="31"/>
    </row>
    <row r="79" spans="1:21" s="25" customFormat="1" ht="12" customHeight="1" x14ac:dyDescent="0.2">
      <c r="A79" s="217"/>
      <c r="B79" s="197"/>
      <c r="C79" s="235"/>
      <c r="D79" s="197"/>
      <c r="E79" s="199"/>
      <c r="F79" s="200"/>
      <c r="G79" s="206"/>
      <c r="H79" s="92" t="s">
        <v>33</v>
      </c>
      <c r="I79" s="26"/>
      <c r="J79" s="27"/>
      <c r="K79" s="28"/>
      <c r="L79" s="92" t="s">
        <v>33</v>
      </c>
      <c r="M79" s="27"/>
      <c r="N79" s="30"/>
      <c r="O79" s="26"/>
      <c r="P79" s="27"/>
      <c r="Q79" s="28"/>
      <c r="R79" s="29"/>
      <c r="S79" s="27"/>
      <c r="T79" s="28"/>
      <c r="U79" s="31"/>
    </row>
    <row r="80" spans="1:21" s="25" customFormat="1" ht="12" customHeight="1" x14ac:dyDescent="0.2">
      <c r="A80" s="216">
        <f t="shared" ref="A80" si="1">A78+1</f>
        <v>36</v>
      </c>
      <c r="B80" s="197" t="s">
        <v>27</v>
      </c>
      <c r="C80" s="235" t="s">
        <v>83</v>
      </c>
      <c r="D80" s="197"/>
      <c r="E80" s="199"/>
      <c r="F80" s="200" t="s">
        <v>71</v>
      </c>
      <c r="G80" s="205" t="s">
        <v>31</v>
      </c>
      <c r="H80" s="47" t="s">
        <v>32</v>
      </c>
      <c r="I80" s="26"/>
      <c r="J80" s="27"/>
      <c r="K80" s="43"/>
      <c r="L80" s="29"/>
      <c r="M80" s="27"/>
      <c r="N80" s="30"/>
      <c r="O80" s="26"/>
      <c r="P80" s="27"/>
      <c r="Q80" s="43"/>
      <c r="R80" s="29"/>
      <c r="S80" s="36">
        <v>1</v>
      </c>
      <c r="T80" s="28"/>
      <c r="U80" s="31"/>
    </row>
    <row r="81" spans="1:21" s="25" customFormat="1" ht="12" customHeight="1" x14ac:dyDescent="0.2">
      <c r="A81" s="217"/>
      <c r="B81" s="197"/>
      <c r="C81" s="235"/>
      <c r="D81" s="197"/>
      <c r="E81" s="199"/>
      <c r="F81" s="200"/>
      <c r="G81" s="206"/>
      <c r="H81" s="92" t="s">
        <v>33</v>
      </c>
      <c r="I81" s="26"/>
      <c r="J81" s="27"/>
      <c r="K81" s="28"/>
      <c r="L81" s="29"/>
      <c r="M81" s="27"/>
      <c r="N81" s="30"/>
      <c r="O81" s="26"/>
      <c r="P81" s="27"/>
      <c r="Q81" s="28"/>
      <c r="R81" s="29"/>
      <c r="S81" s="27"/>
      <c r="T81" s="28"/>
      <c r="U81" s="31"/>
    </row>
    <row r="82" spans="1:21" s="25" customFormat="1" ht="12" customHeight="1" x14ac:dyDescent="0.2">
      <c r="A82" s="216">
        <f t="shared" ref="A82" si="2">A80+1</f>
        <v>37</v>
      </c>
      <c r="B82" s="197" t="s">
        <v>27</v>
      </c>
      <c r="C82" s="235" t="s">
        <v>84</v>
      </c>
      <c r="D82" s="197"/>
      <c r="E82" s="199"/>
      <c r="F82" s="200" t="s">
        <v>71</v>
      </c>
      <c r="G82" s="205" t="s">
        <v>31</v>
      </c>
      <c r="H82" s="47" t="s">
        <v>32</v>
      </c>
      <c r="I82" s="33">
        <v>1</v>
      </c>
      <c r="J82" s="27"/>
      <c r="K82" s="37"/>
      <c r="L82" s="29"/>
      <c r="M82" s="27"/>
      <c r="N82" s="30"/>
      <c r="O82" s="26"/>
      <c r="P82" s="27"/>
      <c r="Q82" s="28"/>
      <c r="R82" s="29"/>
      <c r="S82" s="32"/>
      <c r="T82" s="28"/>
      <c r="U82" s="31"/>
    </row>
    <row r="83" spans="1:21" s="25" customFormat="1" ht="12" customHeight="1" x14ac:dyDescent="0.2">
      <c r="A83" s="217"/>
      <c r="B83" s="197"/>
      <c r="C83" s="235"/>
      <c r="D83" s="197"/>
      <c r="E83" s="199"/>
      <c r="F83" s="200"/>
      <c r="G83" s="206"/>
      <c r="H83" s="92" t="s">
        <v>33</v>
      </c>
      <c r="I83" s="26"/>
      <c r="J83" s="27"/>
      <c r="K83" s="28"/>
      <c r="L83" s="29"/>
      <c r="M83" s="27"/>
      <c r="N83" s="30"/>
      <c r="O83" s="26"/>
      <c r="P83" s="27"/>
      <c r="Q83" s="28"/>
      <c r="R83" s="29"/>
      <c r="S83" s="27"/>
      <c r="T83" s="28"/>
      <c r="U83" s="31"/>
    </row>
    <row r="84" spans="1:21" s="25" customFormat="1" ht="12" customHeight="1" x14ac:dyDescent="0.2">
      <c r="A84" s="216">
        <f t="shared" ref="A84" si="3">A82+1</f>
        <v>38</v>
      </c>
      <c r="B84" s="197" t="s">
        <v>27</v>
      </c>
      <c r="C84" s="235" t="s">
        <v>85</v>
      </c>
      <c r="D84" s="197"/>
      <c r="E84" s="199"/>
      <c r="F84" s="200" t="s">
        <v>71</v>
      </c>
      <c r="G84" s="205" t="s">
        <v>31</v>
      </c>
      <c r="H84" s="47" t="s">
        <v>32</v>
      </c>
      <c r="I84" s="26"/>
      <c r="J84" s="27"/>
      <c r="K84" s="28"/>
      <c r="L84" s="41"/>
      <c r="M84" s="27"/>
      <c r="N84" s="30"/>
      <c r="O84" s="33">
        <v>1</v>
      </c>
      <c r="P84" s="27"/>
      <c r="Q84" s="28"/>
      <c r="R84" s="29"/>
      <c r="S84" s="27"/>
      <c r="T84" s="28"/>
      <c r="U84" s="31"/>
    </row>
    <row r="85" spans="1:21" s="25" customFormat="1" ht="12" customHeight="1" x14ac:dyDescent="0.2">
      <c r="A85" s="217"/>
      <c r="B85" s="197"/>
      <c r="C85" s="235"/>
      <c r="D85" s="197"/>
      <c r="E85" s="199"/>
      <c r="F85" s="200"/>
      <c r="G85" s="206"/>
      <c r="H85" s="92" t="s">
        <v>33</v>
      </c>
      <c r="I85" s="26"/>
      <c r="J85" s="27"/>
      <c r="K85" s="28"/>
      <c r="L85" s="29"/>
      <c r="M85" s="27"/>
      <c r="N85" s="30"/>
      <c r="O85" s="26"/>
      <c r="P85" s="27"/>
      <c r="Q85" s="28"/>
      <c r="R85" s="29"/>
      <c r="S85" s="27"/>
      <c r="T85" s="28"/>
      <c r="U85" s="31"/>
    </row>
    <row r="86" spans="1:21" s="25" customFormat="1" ht="12" customHeight="1" x14ac:dyDescent="0.2">
      <c r="A86" s="216">
        <f t="shared" ref="A86" si="4">A84+1</f>
        <v>39</v>
      </c>
      <c r="B86" s="197" t="s">
        <v>27</v>
      </c>
      <c r="C86" s="235" t="s">
        <v>86</v>
      </c>
      <c r="D86" s="197"/>
      <c r="E86" s="199"/>
      <c r="F86" s="200" t="s">
        <v>71</v>
      </c>
      <c r="G86" s="205" t="s">
        <v>31</v>
      </c>
      <c r="H86" s="47" t="s">
        <v>32</v>
      </c>
      <c r="I86" s="26"/>
      <c r="J86" s="27"/>
      <c r="K86" s="28"/>
      <c r="L86" s="35">
        <v>1</v>
      </c>
      <c r="M86" s="27"/>
      <c r="N86" s="30"/>
      <c r="O86" s="26"/>
      <c r="P86" s="27"/>
      <c r="Q86" s="28"/>
      <c r="R86" s="29"/>
      <c r="S86" s="27"/>
      <c r="T86" s="28"/>
      <c r="U86" s="31"/>
    </row>
    <row r="87" spans="1:21" s="25" customFormat="1" ht="12" customHeight="1" x14ac:dyDescent="0.2">
      <c r="A87" s="217"/>
      <c r="B87" s="197"/>
      <c r="C87" s="235"/>
      <c r="D87" s="197"/>
      <c r="E87" s="199"/>
      <c r="F87" s="200"/>
      <c r="G87" s="206"/>
      <c r="H87" s="92" t="s">
        <v>33</v>
      </c>
      <c r="I87" s="26"/>
      <c r="J87" s="27"/>
      <c r="K87" s="28"/>
      <c r="L87" s="29"/>
      <c r="M87" s="27"/>
      <c r="N87" s="30"/>
      <c r="O87" s="26"/>
      <c r="P87" s="27"/>
      <c r="Q87" s="28"/>
      <c r="R87" s="29"/>
      <c r="S87" s="27"/>
      <c r="T87" s="28"/>
      <c r="U87" s="31"/>
    </row>
    <row r="88" spans="1:21" s="25" customFormat="1" ht="12" customHeight="1" x14ac:dyDescent="0.2">
      <c r="A88" s="216">
        <f t="shared" ref="A88" si="5">A86+1</f>
        <v>40</v>
      </c>
      <c r="B88" s="197" t="s">
        <v>27</v>
      </c>
      <c r="C88" s="235" t="s">
        <v>87</v>
      </c>
      <c r="D88" s="197"/>
      <c r="E88" s="199"/>
      <c r="F88" s="200" t="s">
        <v>71</v>
      </c>
      <c r="G88" s="205" t="s">
        <v>31</v>
      </c>
      <c r="H88" s="47" t="s">
        <v>32</v>
      </c>
      <c r="I88" s="26"/>
      <c r="J88" s="39"/>
      <c r="K88" s="28"/>
      <c r="L88" s="29"/>
      <c r="M88" s="27"/>
      <c r="N88" s="40">
        <v>1</v>
      </c>
      <c r="O88" s="26"/>
      <c r="P88" s="39"/>
      <c r="Q88" s="28"/>
      <c r="R88" s="29"/>
      <c r="S88" s="27"/>
      <c r="T88" s="28"/>
      <c r="U88" s="31"/>
    </row>
    <row r="89" spans="1:21" s="25" customFormat="1" ht="12" customHeight="1" x14ac:dyDescent="0.2">
      <c r="A89" s="217"/>
      <c r="B89" s="197"/>
      <c r="C89" s="235"/>
      <c r="D89" s="197"/>
      <c r="E89" s="199"/>
      <c r="F89" s="200"/>
      <c r="G89" s="206"/>
      <c r="H89" s="92" t="s">
        <v>33</v>
      </c>
      <c r="I89" s="26"/>
      <c r="J89" s="27"/>
      <c r="K89" s="28"/>
      <c r="L89" s="29"/>
      <c r="M89" s="27"/>
      <c r="N89" s="30"/>
      <c r="O89" s="26"/>
      <c r="P89" s="27"/>
      <c r="Q89" s="28"/>
      <c r="R89" s="29"/>
      <c r="S89" s="27"/>
      <c r="T89" s="28"/>
      <c r="U89" s="31"/>
    </row>
    <row r="90" spans="1:21" s="25" customFormat="1" ht="12" customHeight="1" x14ac:dyDescent="0.2">
      <c r="A90" s="216">
        <f t="shared" ref="A90" si="6">A88+1</f>
        <v>41</v>
      </c>
      <c r="B90" s="197" t="s">
        <v>27</v>
      </c>
      <c r="C90" s="235" t="s">
        <v>88</v>
      </c>
      <c r="D90" s="197"/>
      <c r="E90" s="199"/>
      <c r="F90" s="200" t="s">
        <v>71</v>
      </c>
      <c r="G90" s="205" t="s">
        <v>31</v>
      </c>
      <c r="H90" s="47" t="s">
        <v>32</v>
      </c>
      <c r="I90" s="26"/>
      <c r="J90" s="39"/>
      <c r="K90" s="42">
        <v>1</v>
      </c>
      <c r="L90" s="29"/>
      <c r="M90" s="27"/>
      <c r="N90" s="30"/>
      <c r="O90" s="26"/>
      <c r="P90" s="27"/>
      <c r="Q90" s="37"/>
      <c r="R90" s="29"/>
      <c r="S90" s="27"/>
      <c r="T90" s="28"/>
      <c r="U90" s="31"/>
    </row>
    <row r="91" spans="1:21" s="25" customFormat="1" ht="12.75" customHeight="1" x14ac:dyDescent="0.2">
      <c r="A91" s="217"/>
      <c r="B91" s="197"/>
      <c r="C91" s="235"/>
      <c r="D91" s="197"/>
      <c r="E91" s="199"/>
      <c r="F91" s="200"/>
      <c r="G91" s="206"/>
      <c r="H91" s="92" t="s">
        <v>33</v>
      </c>
      <c r="I91" s="26"/>
      <c r="J91" s="27"/>
      <c r="K91" s="28"/>
      <c r="L91" s="29"/>
      <c r="M91" s="27"/>
      <c r="N91" s="30"/>
      <c r="O91" s="26"/>
      <c r="P91" s="27"/>
      <c r="Q91" s="28"/>
      <c r="R91" s="29"/>
      <c r="S91" s="27"/>
      <c r="T91" s="28"/>
      <c r="U91" s="31"/>
    </row>
    <row r="92" spans="1:21" s="25" customFormat="1" ht="12" customHeight="1" x14ac:dyDescent="0.2">
      <c r="A92" s="216">
        <f t="shared" ref="A92" si="7">A90+1</f>
        <v>42</v>
      </c>
      <c r="B92" s="197" t="s">
        <v>27</v>
      </c>
      <c r="C92" s="235" t="s">
        <v>89</v>
      </c>
      <c r="D92" s="197"/>
      <c r="E92" s="199"/>
      <c r="F92" s="200" t="s">
        <v>71</v>
      </c>
      <c r="G92" s="205" t="s">
        <v>31</v>
      </c>
      <c r="H92" s="47" t="s">
        <v>32</v>
      </c>
      <c r="I92" s="26"/>
      <c r="J92" s="27"/>
      <c r="K92" s="43"/>
      <c r="L92" s="29"/>
      <c r="M92" s="27"/>
      <c r="N92" s="30"/>
      <c r="O92" s="26"/>
      <c r="P92" s="27"/>
      <c r="Q92" s="28"/>
      <c r="R92" s="29"/>
      <c r="S92" s="36">
        <v>1</v>
      </c>
      <c r="T92" s="28"/>
      <c r="U92" s="31"/>
    </row>
    <row r="93" spans="1:21" s="25" customFormat="1" ht="12.75" customHeight="1" x14ac:dyDescent="0.2">
      <c r="A93" s="217"/>
      <c r="B93" s="197"/>
      <c r="C93" s="235"/>
      <c r="D93" s="197"/>
      <c r="E93" s="199"/>
      <c r="F93" s="200"/>
      <c r="G93" s="206"/>
      <c r="H93" s="92" t="s">
        <v>33</v>
      </c>
      <c r="I93" s="26"/>
      <c r="J93" s="27"/>
      <c r="K93" s="28"/>
      <c r="L93" s="29"/>
      <c r="M93" s="27"/>
      <c r="N93" s="30"/>
      <c r="O93" s="26"/>
      <c r="P93" s="27"/>
      <c r="Q93" s="28"/>
      <c r="R93" s="29"/>
      <c r="S93" s="27"/>
      <c r="T93" s="28"/>
      <c r="U93" s="31"/>
    </row>
    <row r="94" spans="1:21" s="25" customFormat="1" ht="12.75" customHeight="1" x14ac:dyDescent="0.2">
      <c r="A94" s="216">
        <f t="shared" ref="A94" si="8">A92+1</f>
        <v>43</v>
      </c>
      <c r="B94" s="197" t="s">
        <v>27</v>
      </c>
      <c r="C94" s="235" t="s">
        <v>90</v>
      </c>
      <c r="D94" s="197"/>
      <c r="E94" s="199"/>
      <c r="F94" s="200" t="s">
        <v>71</v>
      </c>
      <c r="G94" s="205" t="s">
        <v>31</v>
      </c>
      <c r="H94" s="47" t="s">
        <v>32</v>
      </c>
      <c r="I94" s="26"/>
      <c r="J94" s="27"/>
      <c r="K94" s="28"/>
      <c r="L94" s="35">
        <v>1</v>
      </c>
      <c r="M94" s="27"/>
      <c r="N94" s="30"/>
      <c r="O94" s="26"/>
      <c r="P94" s="27"/>
      <c r="Q94" s="28"/>
      <c r="R94" s="29"/>
      <c r="S94" s="27"/>
      <c r="T94" s="28"/>
      <c r="U94" s="31"/>
    </row>
    <row r="95" spans="1:21" s="25" customFormat="1" ht="12.75" customHeight="1" x14ac:dyDescent="0.2">
      <c r="A95" s="217"/>
      <c r="B95" s="197"/>
      <c r="C95" s="235"/>
      <c r="D95" s="197"/>
      <c r="E95" s="199"/>
      <c r="F95" s="200"/>
      <c r="G95" s="206"/>
      <c r="H95" s="92" t="s">
        <v>33</v>
      </c>
      <c r="I95" s="26"/>
      <c r="J95" s="27"/>
      <c r="K95" s="28"/>
      <c r="L95" s="29"/>
      <c r="M95" s="27"/>
      <c r="N95" s="30"/>
      <c r="O95" s="26"/>
      <c r="P95" s="27"/>
      <c r="Q95" s="28"/>
      <c r="R95" s="29"/>
      <c r="S95" s="27"/>
      <c r="T95" s="28"/>
      <c r="U95" s="31"/>
    </row>
    <row r="96" spans="1:21" s="25" customFormat="1" ht="12.75" customHeight="1" x14ac:dyDescent="0.2">
      <c r="A96" s="216">
        <f t="shared" ref="A96" si="9">A94+1</f>
        <v>44</v>
      </c>
      <c r="B96" s="197" t="s">
        <v>27</v>
      </c>
      <c r="C96" s="235" t="s">
        <v>91</v>
      </c>
      <c r="D96" s="197"/>
      <c r="E96" s="199"/>
      <c r="F96" s="200" t="s">
        <v>71</v>
      </c>
      <c r="G96" s="205" t="s">
        <v>31</v>
      </c>
      <c r="H96" s="47" t="s">
        <v>32</v>
      </c>
      <c r="I96" s="26"/>
      <c r="J96" s="36">
        <v>1</v>
      </c>
      <c r="K96" s="28"/>
      <c r="L96" s="44"/>
      <c r="M96" s="27"/>
      <c r="N96" s="30"/>
      <c r="O96" s="26"/>
      <c r="P96" s="27"/>
      <c r="Q96" s="28"/>
      <c r="R96" s="29"/>
      <c r="S96" s="27"/>
      <c r="T96" s="28"/>
      <c r="U96" s="31"/>
    </row>
    <row r="97" spans="1:21" s="25" customFormat="1" ht="12.75" customHeight="1" x14ac:dyDescent="0.2">
      <c r="A97" s="217"/>
      <c r="B97" s="197"/>
      <c r="C97" s="235"/>
      <c r="D97" s="197"/>
      <c r="E97" s="199"/>
      <c r="F97" s="200"/>
      <c r="G97" s="206"/>
      <c r="H97" s="92" t="s">
        <v>33</v>
      </c>
      <c r="I97" s="26"/>
      <c r="J97" s="27"/>
      <c r="K97" s="28"/>
      <c r="L97" s="29"/>
      <c r="M97" s="27"/>
      <c r="N97" s="30"/>
      <c r="O97" s="26"/>
      <c r="P97" s="27"/>
      <c r="Q97" s="28"/>
      <c r="R97" s="29"/>
      <c r="S97" s="27"/>
      <c r="T97" s="28"/>
      <c r="U97" s="31"/>
    </row>
    <row r="98" spans="1:21" s="25" customFormat="1" ht="12.75" customHeight="1" x14ac:dyDescent="0.2">
      <c r="A98" s="216">
        <f t="shared" ref="A98" si="10">A96+1</f>
        <v>45</v>
      </c>
      <c r="B98" s="197" t="s">
        <v>27</v>
      </c>
      <c r="C98" s="235" t="s">
        <v>92</v>
      </c>
      <c r="D98" s="197"/>
      <c r="E98" s="199"/>
      <c r="F98" s="200" t="s">
        <v>71</v>
      </c>
      <c r="G98" s="205" t="s">
        <v>31</v>
      </c>
      <c r="H98" s="47" t="s">
        <v>32</v>
      </c>
      <c r="I98" s="26"/>
      <c r="J98" s="27"/>
      <c r="K98" s="28"/>
      <c r="L98" s="29"/>
      <c r="M98" s="36">
        <v>1</v>
      </c>
      <c r="N98" s="30"/>
      <c r="O98" s="26"/>
      <c r="P98" s="27"/>
      <c r="Q98" s="28"/>
      <c r="R98" s="29"/>
      <c r="S98" s="27"/>
      <c r="T98" s="28"/>
      <c r="U98" s="31"/>
    </row>
    <row r="99" spans="1:21" s="25" customFormat="1" ht="12.75" customHeight="1" x14ac:dyDescent="0.2">
      <c r="A99" s="217"/>
      <c r="B99" s="197"/>
      <c r="C99" s="235"/>
      <c r="D99" s="197"/>
      <c r="E99" s="199"/>
      <c r="F99" s="200"/>
      <c r="G99" s="206"/>
      <c r="H99" s="92" t="s">
        <v>33</v>
      </c>
      <c r="I99" s="26"/>
      <c r="J99" s="27"/>
      <c r="K99" s="28"/>
      <c r="L99" s="29"/>
      <c r="M99" s="27"/>
      <c r="N99" s="30"/>
      <c r="O99" s="26"/>
      <c r="P99" s="27"/>
      <c r="Q99" s="28"/>
      <c r="R99" s="29"/>
      <c r="S99" s="27"/>
      <c r="T99" s="28"/>
      <c r="U99" s="31"/>
    </row>
    <row r="100" spans="1:21" s="25" customFormat="1" ht="12" customHeight="1" x14ac:dyDescent="0.2">
      <c r="A100" s="216">
        <f t="shared" ref="A100" si="11">A98+1</f>
        <v>46</v>
      </c>
      <c r="B100" s="197" t="s">
        <v>27</v>
      </c>
      <c r="C100" s="235" t="s">
        <v>93</v>
      </c>
      <c r="D100" s="197"/>
      <c r="E100" s="199"/>
      <c r="F100" s="200" t="s">
        <v>71</v>
      </c>
      <c r="G100" s="205" t="s">
        <v>31</v>
      </c>
      <c r="H100" s="47" t="s">
        <v>32</v>
      </c>
      <c r="I100" s="26"/>
      <c r="J100" s="27"/>
      <c r="K100" s="42">
        <v>1</v>
      </c>
      <c r="L100" s="29"/>
      <c r="M100" s="32"/>
      <c r="N100" s="30"/>
      <c r="O100" s="26"/>
      <c r="P100" s="27"/>
      <c r="Q100" s="28"/>
      <c r="R100" s="29"/>
      <c r="S100" s="27"/>
      <c r="T100" s="28"/>
      <c r="U100" s="31"/>
    </row>
    <row r="101" spans="1:21" s="25" customFormat="1" ht="12.75" customHeight="1" x14ac:dyDescent="0.2">
      <c r="A101" s="217"/>
      <c r="B101" s="197"/>
      <c r="C101" s="235"/>
      <c r="D101" s="197"/>
      <c r="E101" s="199"/>
      <c r="F101" s="200"/>
      <c r="G101" s="206"/>
      <c r="H101" s="92" t="s">
        <v>33</v>
      </c>
      <c r="I101" s="26"/>
      <c r="J101" s="27"/>
      <c r="K101" s="28"/>
      <c r="L101" s="29"/>
      <c r="M101" s="27"/>
      <c r="N101" s="30"/>
      <c r="O101" s="26"/>
      <c r="P101" s="27"/>
      <c r="Q101" s="28"/>
      <c r="R101" s="29"/>
      <c r="S101" s="27"/>
      <c r="T101" s="28"/>
      <c r="U101" s="31"/>
    </row>
    <row r="102" spans="1:21" s="25" customFormat="1" ht="12" customHeight="1" x14ac:dyDescent="0.2">
      <c r="A102" s="216">
        <f t="shared" ref="A102" si="12">A100+1</f>
        <v>47</v>
      </c>
      <c r="B102" s="197" t="s">
        <v>27</v>
      </c>
      <c r="C102" s="235" t="s">
        <v>94</v>
      </c>
      <c r="D102" s="197"/>
      <c r="E102" s="199"/>
      <c r="F102" s="200" t="s">
        <v>71</v>
      </c>
      <c r="G102" s="205" t="s">
        <v>31</v>
      </c>
      <c r="H102" s="47" t="s">
        <v>32</v>
      </c>
      <c r="I102" s="26"/>
      <c r="J102" s="27"/>
      <c r="K102" s="28"/>
      <c r="L102" s="29"/>
      <c r="M102" s="39"/>
      <c r="N102" s="40">
        <v>1</v>
      </c>
      <c r="O102" s="26"/>
      <c r="P102" s="27"/>
      <c r="Q102" s="28"/>
      <c r="R102" s="29"/>
      <c r="S102" s="27"/>
      <c r="T102" s="28"/>
      <c r="U102" s="31"/>
    </row>
    <row r="103" spans="1:21" s="25" customFormat="1" ht="12.75" customHeight="1" x14ac:dyDescent="0.2">
      <c r="A103" s="217"/>
      <c r="B103" s="197"/>
      <c r="C103" s="235"/>
      <c r="D103" s="197"/>
      <c r="E103" s="199"/>
      <c r="F103" s="200"/>
      <c r="G103" s="206"/>
      <c r="H103" s="92" t="s">
        <v>33</v>
      </c>
      <c r="I103" s="26"/>
      <c r="J103" s="27"/>
      <c r="K103" s="28"/>
      <c r="L103" s="29"/>
      <c r="M103" s="27"/>
      <c r="N103" s="30"/>
      <c r="O103" s="26"/>
      <c r="P103" s="27"/>
      <c r="Q103" s="28"/>
      <c r="R103" s="29"/>
      <c r="S103" s="27"/>
      <c r="T103" s="28"/>
      <c r="U103" s="31"/>
    </row>
    <row r="104" spans="1:21" s="25" customFormat="1" ht="12.75" customHeight="1" x14ac:dyDescent="0.2">
      <c r="A104" s="216">
        <f t="shared" ref="A104" si="13">A102+1</f>
        <v>48</v>
      </c>
      <c r="B104" s="197" t="s">
        <v>27</v>
      </c>
      <c r="C104" s="235" t="s">
        <v>95</v>
      </c>
      <c r="D104" s="197"/>
      <c r="E104" s="199"/>
      <c r="F104" s="200" t="s">
        <v>71</v>
      </c>
      <c r="G104" s="205" t="s">
        <v>31</v>
      </c>
      <c r="H104" s="47" t="s">
        <v>32</v>
      </c>
      <c r="I104" s="26"/>
      <c r="J104" s="32"/>
      <c r="K104" s="43"/>
      <c r="L104" s="29"/>
      <c r="M104" s="27"/>
      <c r="N104" s="30"/>
      <c r="O104" s="26"/>
      <c r="P104" s="27"/>
      <c r="Q104" s="28"/>
      <c r="R104" s="35">
        <v>1</v>
      </c>
      <c r="S104" s="27"/>
      <c r="T104" s="28"/>
      <c r="U104" s="31"/>
    </row>
    <row r="105" spans="1:21" s="25" customFormat="1" ht="12.75" customHeight="1" x14ac:dyDescent="0.2">
      <c r="A105" s="217"/>
      <c r="B105" s="197"/>
      <c r="C105" s="235"/>
      <c r="D105" s="197"/>
      <c r="E105" s="199"/>
      <c r="F105" s="200"/>
      <c r="G105" s="206"/>
      <c r="H105" s="92" t="s">
        <v>33</v>
      </c>
      <c r="I105" s="26"/>
      <c r="J105" s="27"/>
      <c r="K105" s="28"/>
      <c r="L105" s="29"/>
      <c r="M105" s="27"/>
      <c r="N105" s="30"/>
      <c r="O105" s="26"/>
      <c r="P105" s="27"/>
      <c r="Q105" s="28"/>
      <c r="R105" s="29"/>
      <c r="S105" s="27"/>
      <c r="T105" s="28"/>
      <c r="U105" s="31"/>
    </row>
    <row r="106" spans="1:21" s="25" customFormat="1" ht="12.75" customHeight="1" x14ac:dyDescent="0.2">
      <c r="A106" s="216">
        <f t="shared" ref="A106" si="14">A104+1</f>
        <v>49</v>
      </c>
      <c r="B106" s="197" t="s">
        <v>27</v>
      </c>
      <c r="C106" s="235" t="s">
        <v>96</v>
      </c>
      <c r="D106" s="197"/>
      <c r="E106" s="199"/>
      <c r="F106" s="200" t="s">
        <v>71</v>
      </c>
      <c r="G106" s="205" t="s">
        <v>31</v>
      </c>
      <c r="H106" s="47" t="s">
        <v>32</v>
      </c>
      <c r="I106" s="26"/>
      <c r="J106" s="39"/>
      <c r="K106" s="28"/>
      <c r="L106" s="44"/>
      <c r="M106" s="27"/>
      <c r="N106" s="30"/>
      <c r="O106" s="26"/>
      <c r="P106" s="27"/>
      <c r="Q106" s="28"/>
      <c r="R106" s="29"/>
      <c r="S106" s="32"/>
      <c r="T106" s="42">
        <v>1</v>
      </c>
      <c r="U106" s="31"/>
    </row>
    <row r="107" spans="1:21" s="25" customFormat="1" ht="12.75" customHeight="1" x14ac:dyDescent="0.2">
      <c r="A107" s="217"/>
      <c r="B107" s="197"/>
      <c r="C107" s="235"/>
      <c r="D107" s="197"/>
      <c r="E107" s="199"/>
      <c r="F107" s="200"/>
      <c r="G107" s="206"/>
      <c r="H107" s="92" t="s">
        <v>33</v>
      </c>
      <c r="I107" s="26"/>
      <c r="J107" s="27"/>
      <c r="K107" s="28"/>
      <c r="L107" s="29"/>
      <c r="M107" s="27"/>
      <c r="N107" s="30"/>
      <c r="O107" s="26"/>
      <c r="P107" s="27"/>
      <c r="Q107" s="28"/>
      <c r="R107" s="29"/>
      <c r="S107" s="27"/>
      <c r="T107" s="28"/>
      <c r="U107" s="31"/>
    </row>
    <row r="108" spans="1:21" s="25" customFormat="1" ht="12" customHeight="1" x14ac:dyDescent="0.2">
      <c r="A108" s="216">
        <f t="shared" ref="A108" si="15">A106+1</f>
        <v>50</v>
      </c>
      <c r="B108" s="197" t="s">
        <v>27</v>
      </c>
      <c r="C108" s="235" t="s">
        <v>97</v>
      </c>
      <c r="D108" s="197"/>
      <c r="E108" s="199"/>
      <c r="F108" s="200" t="s">
        <v>71</v>
      </c>
      <c r="G108" s="205" t="s">
        <v>31</v>
      </c>
      <c r="H108" s="47" t="s">
        <v>32</v>
      </c>
      <c r="I108" s="26"/>
      <c r="J108" s="27"/>
      <c r="K108" s="28"/>
      <c r="L108" s="35">
        <v>1</v>
      </c>
      <c r="M108" s="39"/>
      <c r="N108" s="30"/>
      <c r="O108" s="26"/>
      <c r="P108" s="27"/>
      <c r="Q108" s="28"/>
      <c r="R108" s="29"/>
      <c r="S108" s="27"/>
      <c r="T108" s="28"/>
      <c r="U108" s="31"/>
    </row>
    <row r="109" spans="1:21" s="25" customFormat="1" ht="12.75" customHeight="1" x14ac:dyDescent="0.2">
      <c r="A109" s="217"/>
      <c r="B109" s="197"/>
      <c r="C109" s="235"/>
      <c r="D109" s="197"/>
      <c r="E109" s="199"/>
      <c r="F109" s="200"/>
      <c r="G109" s="206"/>
      <c r="H109" s="92" t="s">
        <v>33</v>
      </c>
      <c r="I109" s="26"/>
      <c r="J109" s="27"/>
      <c r="K109" s="28"/>
      <c r="L109" s="29"/>
      <c r="M109" s="27"/>
      <c r="N109" s="30"/>
      <c r="O109" s="26"/>
      <c r="P109" s="27"/>
      <c r="Q109" s="28"/>
      <c r="R109" s="29"/>
      <c r="S109" s="27"/>
      <c r="T109" s="28"/>
      <c r="U109" s="31"/>
    </row>
    <row r="110" spans="1:21" s="25" customFormat="1" ht="12.75" customHeight="1" x14ac:dyDescent="0.2">
      <c r="A110" s="216">
        <f t="shared" ref="A110" si="16">A108+1</f>
        <v>51</v>
      </c>
      <c r="B110" s="197" t="s">
        <v>27</v>
      </c>
      <c r="C110" s="235" t="s">
        <v>98</v>
      </c>
      <c r="D110" s="197"/>
      <c r="E110" s="199"/>
      <c r="F110" s="200" t="s">
        <v>71</v>
      </c>
      <c r="G110" s="205" t="s">
        <v>31</v>
      </c>
      <c r="H110" s="47" t="s">
        <v>32</v>
      </c>
      <c r="I110" s="26"/>
      <c r="J110" s="32"/>
      <c r="K110" s="28"/>
      <c r="L110" s="41"/>
      <c r="M110" s="27"/>
      <c r="N110" s="30"/>
      <c r="O110" s="26"/>
      <c r="P110" s="36">
        <v>1</v>
      </c>
      <c r="Q110" s="28"/>
      <c r="R110" s="29"/>
      <c r="S110" s="27"/>
      <c r="T110" s="28"/>
      <c r="U110" s="31"/>
    </row>
    <row r="111" spans="1:21" s="25" customFormat="1" ht="12.75" customHeight="1" x14ac:dyDescent="0.2">
      <c r="A111" s="217"/>
      <c r="B111" s="197"/>
      <c r="C111" s="235"/>
      <c r="D111" s="197"/>
      <c r="E111" s="199"/>
      <c r="F111" s="200"/>
      <c r="G111" s="206"/>
      <c r="H111" s="92" t="s">
        <v>33</v>
      </c>
      <c r="I111" s="26"/>
      <c r="J111" s="27"/>
      <c r="K111" s="28"/>
      <c r="L111" s="29"/>
      <c r="M111" s="27"/>
      <c r="N111" s="30"/>
      <c r="O111" s="26"/>
      <c r="P111" s="27"/>
      <c r="Q111" s="28"/>
      <c r="R111" s="29"/>
      <c r="S111" s="27"/>
      <c r="T111" s="28"/>
      <c r="U111" s="31"/>
    </row>
    <row r="112" spans="1:21" s="25" customFormat="1" ht="12" customHeight="1" x14ac:dyDescent="0.2">
      <c r="A112" s="216">
        <f t="shared" ref="A112" si="17">A110+1</f>
        <v>52</v>
      </c>
      <c r="B112" s="197" t="s">
        <v>27</v>
      </c>
      <c r="C112" s="235" t="s">
        <v>99</v>
      </c>
      <c r="D112" s="197"/>
      <c r="E112" s="199"/>
      <c r="F112" s="200" t="s">
        <v>71</v>
      </c>
      <c r="G112" s="205" t="s">
        <v>31</v>
      </c>
      <c r="H112" s="47" t="s">
        <v>32</v>
      </c>
      <c r="I112" s="33">
        <v>1</v>
      </c>
      <c r="J112" s="32"/>
      <c r="K112" s="28"/>
      <c r="L112" s="29"/>
      <c r="M112" s="27"/>
      <c r="N112" s="30"/>
      <c r="O112" s="45"/>
      <c r="P112" s="27"/>
      <c r="Q112" s="28"/>
      <c r="R112" s="29"/>
      <c r="S112" s="39"/>
      <c r="T112" s="28"/>
      <c r="U112" s="31"/>
    </row>
    <row r="113" spans="1:21" s="25" customFormat="1" ht="12.75" customHeight="1" x14ac:dyDescent="0.2">
      <c r="A113" s="217"/>
      <c r="B113" s="197"/>
      <c r="C113" s="235"/>
      <c r="D113" s="197"/>
      <c r="E113" s="199"/>
      <c r="F113" s="200"/>
      <c r="G113" s="206"/>
      <c r="H113" s="92" t="s">
        <v>33</v>
      </c>
      <c r="I113" s="26"/>
      <c r="J113" s="27"/>
      <c r="K113" s="28"/>
      <c r="L113" s="29"/>
      <c r="M113" s="27"/>
      <c r="N113" s="30"/>
      <c r="O113" s="26"/>
      <c r="P113" s="27"/>
      <c r="Q113" s="28"/>
      <c r="R113" s="29"/>
      <c r="S113" s="27"/>
      <c r="T113" s="28"/>
      <c r="U113" s="31"/>
    </row>
    <row r="114" spans="1:21" s="25" customFormat="1" ht="12" customHeight="1" x14ac:dyDescent="0.2">
      <c r="A114" s="216">
        <f t="shared" ref="A114" si="18">A112+1</f>
        <v>53</v>
      </c>
      <c r="B114" s="197" t="s">
        <v>27</v>
      </c>
      <c r="C114" s="235" t="s">
        <v>100</v>
      </c>
      <c r="D114" s="197"/>
      <c r="E114" s="199"/>
      <c r="F114" s="200" t="s">
        <v>71</v>
      </c>
      <c r="G114" s="205" t="s">
        <v>31</v>
      </c>
      <c r="H114" s="47" t="s">
        <v>32</v>
      </c>
      <c r="I114" s="26"/>
      <c r="J114" s="39"/>
      <c r="K114" s="36">
        <v>1</v>
      </c>
      <c r="L114" s="29"/>
      <c r="M114" s="45"/>
      <c r="N114" s="30"/>
      <c r="O114" s="38"/>
      <c r="P114" s="27"/>
      <c r="Q114" s="28"/>
      <c r="R114" s="29"/>
      <c r="S114" s="39"/>
      <c r="T114" s="28"/>
      <c r="U114" s="31"/>
    </row>
    <row r="115" spans="1:21" s="25" customFormat="1" ht="12.75" customHeight="1" x14ac:dyDescent="0.2">
      <c r="A115" s="217"/>
      <c r="B115" s="197"/>
      <c r="C115" s="235"/>
      <c r="D115" s="197"/>
      <c r="E115" s="199"/>
      <c r="F115" s="200"/>
      <c r="G115" s="206"/>
      <c r="H115" s="92" t="s">
        <v>33</v>
      </c>
      <c r="I115" s="26"/>
      <c r="J115" s="27"/>
      <c r="K115" s="28"/>
      <c r="L115" s="29"/>
      <c r="M115" s="27"/>
      <c r="N115" s="30"/>
      <c r="O115" s="26"/>
      <c r="P115" s="27"/>
      <c r="Q115" s="28"/>
      <c r="R115" s="29"/>
      <c r="S115" s="27"/>
      <c r="T115" s="28"/>
      <c r="U115" s="31"/>
    </row>
    <row r="116" spans="1:21" s="25" customFormat="1" ht="12" customHeight="1" x14ac:dyDescent="0.2">
      <c r="A116" s="216">
        <f t="shared" ref="A116" si="19">A114+1</f>
        <v>54</v>
      </c>
      <c r="B116" s="197" t="s">
        <v>27</v>
      </c>
      <c r="C116" s="235" t="s">
        <v>101</v>
      </c>
      <c r="D116" s="197"/>
      <c r="E116" s="199"/>
      <c r="F116" s="200" t="s">
        <v>71</v>
      </c>
      <c r="G116" s="205" t="s">
        <v>31</v>
      </c>
      <c r="H116" s="47" t="s">
        <v>32</v>
      </c>
      <c r="I116" s="26"/>
      <c r="J116" s="32"/>
      <c r="K116" s="28"/>
      <c r="L116" s="29"/>
      <c r="M116" s="27"/>
      <c r="N116" s="30"/>
      <c r="O116" s="34"/>
      <c r="P116" s="27"/>
      <c r="Q116" s="28"/>
      <c r="R116" s="29"/>
      <c r="S116" s="36">
        <v>1</v>
      </c>
      <c r="T116" s="28"/>
      <c r="U116" s="31"/>
    </row>
    <row r="117" spans="1:21" s="25" customFormat="1" ht="12.75" customHeight="1" x14ac:dyDescent="0.2">
      <c r="A117" s="217"/>
      <c r="B117" s="197"/>
      <c r="C117" s="235"/>
      <c r="D117" s="197"/>
      <c r="E117" s="199"/>
      <c r="F117" s="200"/>
      <c r="G117" s="206"/>
      <c r="H117" s="92" t="s">
        <v>33</v>
      </c>
      <c r="I117" s="26"/>
      <c r="J117" s="27"/>
      <c r="K117" s="28"/>
      <c r="L117" s="29"/>
      <c r="M117" s="27"/>
      <c r="N117" s="30"/>
      <c r="O117" s="26"/>
      <c r="P117" s="27"/>
      <c r="Q117" s="28"/>
      <c r="R117" s="29"/>
      <c r="S117" s="27"/>
      <c r="T117" s="28"/>
      <c r="U117" s="31"/>
    </row>
    <row r="118" spans="1:21" s="25" customFormat="1" ht="12" customHeight="1" x14ac:dyDescent="0.2">
      <c r="A118" s="216">
        <f t="shared" ref="A118" si="20">A116+1</f>
        <v>55</v>
      </c>
      <c r="B118" s="197" t="s">
        <v>27</v>
      </c>
      <c r="C118" s="235" t="s">
        <v>102</v>
      </c>
      <c r="D118" s="197"/>
      <c r="E118" s="199"/>
      <c r="F118" s="200" t="s">
        <v>71</v>
      </c>
      <c r="G118" s="205" t="s">
        <v>31</v>
      </c>
      <c r="H118" s="47" t="s">
        <v>32</v>
      </c>
      <c r="I118" s="26"/>
      <c r="J118" s="39"/>
      <c r="K118" s="28"/>
      <c r="L118" s="29"/>
      <c r="M118" s="42">
        <v>1</v>
      </c>
      <c r="N118" s="46"/>
      <c r="O118" s="26"/>
      <c r="P118" s="27"/>
      <c r="Q118" s="43"/>
      <c r="R118" s="29"/>
      <c r="S118" s="39"/>
      <c r="T118" s="28"/>
      <c r="U118" s="31"/>
    </row>
    <row r="119" spans="1:21" s="25" customFormat="1" ht="12.75" customHeight="1" x14ac:dyDescent="0.2">
      <c r="A119" s="217"/>
      <c r="B119" s="197"/>
      <c r="C119" s="235"/>
      <c r="D119" s="197"/>
      <c r="E119" s="199"/>
      <c r="F119" s="200"/>
      <c r="G119" s="206"/>
      <c r="H119" s="92" t="s">
        <v>33</v>
      </c>
      <c r="I119" s="26"/>
      <c r="J119" s="27"/>
      <c r="K119" s="28"/>
      <c r="L119" s="29"/>
      <c r="M119" s="27"/>
      <c r="N119" s="30"/>
      <c r="O119" s="26"/>
      <c r="P119" s="27"/>
      <c r="Q119" s="28"/>
      <c r="R119" s="29"/>
      <c r="S119" s="27"/>
      <c r="T119" s="28"/>
      <c r="U119" s="31"/>
    </row>
    <row r="120" spans="1:21" s="25" customFormat="1" ht="12" customHeight="1" x14ac:dyDescent="0.2">
      <c r="A120" s="216">
        <f t="shared" ref="A120" si="21">A118+1</f>
        <v>56</v>
      </c>
      <c r="B120" s="197" t="s">
        <v>27</v>
      </c>
      <c r="C120" s="235" t="s">
        <v>103</v>
      </c>
      <c r="D120" s="197"/>
      <c r="E120" s="199"/>
      <c r="F120" s="200" t="s">
        <v>71</v>
      </c>
      <c r="G120" s="205" t="s">
        <v>31</v>
      </c>
      <c r="H120" s="47" t="s">
        <v>32</v>
      </c>
      <c r="I120" s="26"/>
      <c r="J120" s="39"/>
      <c r="K120" s="37"/>
      <c r="L120" s="29"/>
      <c r="M120" s="27"/>
      <c r="N120" s="30"/>
      <c r="O120" s="26"/>
      <c r="P120" s="27"/>
      <c r="Q120" s="42">
        <v>1</v>
      </c>
      <c r="R120" s="44"/>
      <c r="S120" s="27"/>
      <c r="T120" s="28"/>
      <c r="U120" s="31"/>
    </row>
    <row r="121" spans="1:21" s="25" customFormat="1" ht="12.75" customHeight="1" x14ac:dyDescent="0.2">
      <c r="A121" s="217"/>
      <c r="B121" s="197"/>
      <c r="C121" s="235"/>
      <c r="D121" s="197"/>
      <c r="E121" s="199"/>
      <c r="F121" s="200"/>
      <c r="G121" s="206"/>
      <c r="H121" s="92" t="s">
        <v>33</v>
      </c>
      <c r="I121" s="26"/>
      <c r="J121" s="27"/>
      <c r="K121" s="28"/>
      <c r="L121" s="29"/>
      <c r="M121" s="27"/>
      <c r="N121" s="30"/>
      <c r="O121" s="26"/>
      <c r="P121" s="27"/>
      <c r="Q121" s="28"/>
      <c r="R121" s="29"/>
      <c r="S121" s="27"/>
      <c r="T121" s="28"/>
      <c r="U121" s="31"/>
    </row>
    <row r="122" spans="1:21" s="25" customFormat="1" ht="12.75" customHeight="1" x14ac:dyDescent="0.2">
      <c r="A122" s="216">
        <f t="shared" ref="A122" si="22">A120+1</f>
        <v>57</v>
      </c>
      <c r="B122" s="197" t="s">
        <v>27</v>
      </c>
      <c r="C122" s="235" t="s">
        <v>104</v>
      </c>
      <c r="D122" s="197"/>
      <c r="E122" s="199"/>
      <c r="F122" s="200" t="s">
        <v>71</v>
      </c>
      <c r="G122" s="205" t="s">
        <v>31</v>
      </c>
      <c r="H122" s="47" t="s">
        <v>32</v>
      </c>
      <c r="I122" s="26"/>
      <c r="J122" s="36">
        <v>1</v>
      </c>
      <c r="K122" s="43"/>
      <c r="L122" s="29"/>
      <c r="M122" s="27"/>
      <c r="N122" s="46"/>
      <c r="O122" s="26"/>
      <c r="P122" s="27"/>
      <c r="Q122" s="28"/>
      <c r="R122" s="29"/>
      <c r="S122" s="27"/>
      <c r="T122" s="28"/>
      <c r="U122" s="31"/>
    </row>
    <row r="123" spans="1:21" s="25" customFormat="1" ht="12" customHeight="1" x14ac:dyDescent="0.2">
      <c r="A123" s="217"/>
      <c r="B123" s="197"/>
      <c r="C123" s="235"/>
      <c r="D123" s="197"/>
      <c r="E123" s="199"/>
      <c r="F123" s="200"/>
      <c r="G123" s="206"/>
      <c r="H123" s="93" t="s">
        <v>33</v>
      </c>
      <c r="I123" s="26"/>
      <c r="J123" s="27"/>
      <c r="K123" s="28"/>
      <c r="L123" s="29"/>
      <c r="M123" s="27"/>
      <c r="N123" s="30"/>
      <c r="O123" s="26"/>
      <c r="P123" s="27"/>
      <c r="Q123" s="28"/>
      <c r="R123" s="29"/>
      <c r="S123" s="27"/>
      <c r="T123" s="28"/>
      <c r="U123" s="31"/>
    </row>
    <row r="124" spans="1:21" s="25" customFormat="1" ht="12" customHeight="1" x14ac:dyDescent="0.2">
      <c r="A124" s="216">
        <f t="shared" ref="A124" si="23">A122+1</f>
        <v>58</v>
      </c>
      <c r="B124" s="197" t="s">
        <v>27</v>
      </c>
      <c r="C124" s="235" t="s">
        <v>105</v>
      </c>
      <c r="D124" s="197"/>
      <c r="E124" s="199"/>
      <c r="F124" s="200" t="s">
        <v>71</v>
      </c>
      <c r="G124" s="219" t="s">
        <v>31</v>
      </c>
      <c r="H124" s="47" t="s">
        <v>32</v>
      </c>
      <c r="I124" s="26"/>
      <c r="J124" s="27"/>
      <c r="K124" s="28"/>
      <c r="L124" s="29"/>
      <c r="M124" s="27"/>
      <c r="N124" s="30"/>
      <c r="O124" s="26"/>
      <c r="P124" s="27"/>
      <c r="Q124" s="28"/>
      <c r="R124" s="35">
        <v>1</v>
      </c>
      <c r="S124" s="32"/>
      <c r="T124" s="37"/>
      <c r="U124" s="31"/>
    </row>
    <row r="125" spans="1:21" s="25" customFormat="1" ht="12" customHeight="1" x14ac:dyDescent="0.2">
      <c r="A125" s="217"/>
      <c r="B125" s="197"/>
      <c r="C125" s="235"/>
      <c r="D125" s="197"/>
      <c r="E125" s="199"/>
      <c r="F125" s="200"/>
      <c r="G125" s="219"/>
      <c r="H125" s="92" t="s">
        <v>33</v>
      </c>
      <c r="I125" s="26"/>
      <c r="J125" s="27"/>
      <c r="K125" s="28"/>
      <c r="L125" s="29"/>
      <c r="M125" s="27"/>
      <c r="N125" s="30"/>
      <c r="O125" s="26"/>
      <c r="P125" s="27"/>
      <c r="Q125" s="28"/>
      <c r="R125" s="29"/>
      <c r="S125" s="27"/>
      <c r="T125" s="28"/>
      <c r="U125" s="31"/>
    </row>
    <row r="126" spans="1:21" s="25" customFormat="1" ht="12" customHeight="1" x14ac:dyDescent="0.2">
      <c r="A126" s="216">
        <f t="shared" ref="A126" si="24">A124+1</f>
        <v>59</v>
      </c>
      <c r="B126" s="197" t="s">
        <v>27</v>
      </c>
      <c r="C126" s="235" t="s">
        <v>106</v>
      </c>
      <c r="D126" s="197"/>
      <c r="E126" s="199"/>
      <c r="F126" s="200" t="s">
        <v>71</v>
      </c>
      <c r="G126" s="219" t="s">
        <v>31</v>
      </c>
      <c r="H126" s="47" t="s">
        <v>32</v>
      </c>
      <c r="I126" s="33">
        <v>1</v>
      </c>
      <c r="J126" s="32"/>
      <c r="K126" s="28"/>
      <c r="L126" s="29"/>
      <c r="M126" s="27"/>
      <c r="N126" s="30"/>
      <c r="O126" s="34"/>
      <c r="P126" s="27"/>
      <c r="Q126" s="28"/>
      <c r="R126" s="29"/>
      <c r="S126" s="27"/>
      <c r="T126" s="28"/>
      <c r="U126" s="24"/>
    </row>
    <row r="127" spans="1:21" s="25" customFormat="1" ht="12" customHeight="1" x14ac:dyDescent="0.2">
      <c r="A127" s="217"/>
      <c r="B127" s="197"/>
      <c r="C127" s="235"/>
      <c r="D127" s="197"/>
      <c r="E127" s="199"/>
      <c r="F127" s="200"/>
      <c r="G127" s="219"/>
      <c r="H127" s="92" t="s">
        <v>33</v>
      </c>
      <c r="I127" s="26"/>
      <c r="J127" s="27"/>
      <c r="K127" s="28"/>
      <c r="L127" s="29"/>
      <c r="M127" s="27"/>
      <c r="N127" s="30"/>
      <c r="O127" s="26"/>
      <c r="P127" s="27"/>
      <c r="Q127" s="28"/>
      <c r="R127" s="29"/>
      <c r="S127" s="27"/>
      <c r="T127" s="28"/>
      <c r="U127" s="31"/>
    </row>
    <row r="128" spans="1:21" s="25" customFormat="1" ht="12" customHeight="1" x14ac:dyDescent="0.2">
      <c r="A128" s="216">
        <f t="shared" ref="A128" si="25">A126+1</f>
        <v>60</v>
      </c>
      <c r="B128" s="197" t="s">
        <v>27</v>
      </c>
      <c r="C128" s="235" t="s">
        <v>107</v>
      </c>
      <c r="D128" s="197"/>
      <c r="E128" s="199"/>
      <c r="F128" s="200" t="s">
        <v>71</v>
      </c>
      <c r="G128" s="219" t="s">
        <v>31</v>
      </c>
      <c r="H128" s="47" t="s">
        <v>32</v>
      </c>
      <c r="I128" s="34"/>
      <c r="J128" s="27"/>
      <c r="K128" s="28"/>
      <c r="L128" s="29"/>
      <c r="M128" s="27"/>
      <c r="N128" s="30"/>
      <c r="O128" s="26"/>
      <c r="P128" s="36">
        <v>1</v>
      </c>
      <c r="Q128" s="28"/>
      <c r="R128" s="29"/>
      <c r="S128" s="27"/>
      <c r="T128" s="37"/>
      <c r="U128" s="31"/>
    </row>
    <row r="129" spans="1:21" s="25" customFormat="1" ht="12" customHeight="1" x14ac:dyDescent="0.2">
      <c r="A129" s="217"/>
      <c r="B129" s="197"/>
      <c r="C129" s="235"/>
      <c r="D129" s="197"/>
      <c r="E129" s="199"/>
      <c r="F129" s="200"/>
      <c r="G129" s="219"/>
      <c r="H129" s="92" t="s">
        <v>33</v>
      </c>
      <c r="I129" s="26"/>
      <c r="J129" s="27"/>
      <c r="K129" s="28"/>
      <c r="L129" s="29"/>
      <c r="M129" s="27"/>
      <c r="N129" s="30"/>
      <c r="O129" s="26"/>
      <c r="P129" s="27"/>
      <c r="Q129" s="28"/>
      <c r="R129" s="29"/>
      <c r="S129" s="27"/>
      <c r="T129" s="28"/>
      <c r="U129" s="31"/>
    </row>
    <row r="130" spans="1:21" s="25" customFormat="1" ht="12" customHeight="1" x14ac:dyDescent="0.2">
      <c r="A130" s="216">
        <f t="shared" ref="A130" si="26">A128+1</f>
        <v>61</v>
      </c>
      <c r="B130" s="197" t="s">
        <v>27</v>
      </c>
      <c r="C130" s="235" t="s">
        <v>108</v>
      </c>
      <c r="D130" s="197"/>
      <c r="E130" s="199"/>
      <c r="F130" s="200" t="s">
        <v>71</v>
      </c>
      <c r="G130" s="219" t="s">
        <v>31</v>
      </c>
      <c r="H130" s="47" t="s">
        <v>32</v>
      </c>
      <c r="I130" s="26"/>
      <c r="J130" s="36">
        <v>1</v>
      </c>
      <c r="K130" s="28"/>
      <c r="L130" s="29"/>
      <c r="M130" s="27"/>
      <c r="N130" s="30"/>
      <c r="O130" s="26"/>
      <c r="P130" s="45"/>
      <c r="Q130" s="28"/>
      <c r="R130" s="29"/>
      <c r="S130" s="27"/>
      <c r="T130" s="28"/>
      <c r="U130" s="31"/>
    </row>
    <row r="131" spans="1:21" s="25" customFormat="1" ht="12" customHeight="1" x14ac:dyDescent="0.2">
      <c r="A131" s="217"/>
      <c r="B131" s="197"/>
      <c r="C131" s="235"/>
      <c r="D131" s="197"/>
      <c r="E131" s="199"/>
      <c r="F131" s="200"/>
      <c r="G131" s="219"/>
      <c r="H131" s="92" t="s">
        <v>33</v>
      </c>
      <c r="I131" s="26"/>
      <c r="J131" s="27"/>
      <c r="K131" s="28"/>
      <c r="L131" s="29"/>
      <c r="M131" s="27"/>
      <c r="N131" s="30"/>
      <c r="O131" s="26"/>
      <c r="P131" s="27"/>
      <c r="Q131" s="28"/>
      <c r="R131" s="29"/>
      <c r="S131" s="27"/>
      <c r="T131" s="28"/>
      <c r="U131" s="31"/>
    </row>
    <row r="132" spans="1:21" s="25" customFormat="1" ht="12" customHeight="1" x14ac:dyDescent="0.2">
      <c r="A132" s="216">
        <f t="shared" ref="A132:A148" si="27">A130+1</f>
        <v>62</v>
      </c>
      <c r="B132" s="197" t="s">
        <v>27</v>
      </c>
      <c r="C132" s="235" t="s">
        <v>109</v>
      </c>
      <c r="D132" s="197"/>
      <c r="E132" s="199"/>
      <c r="F132" s="200" t="s">
        <v>71</v>
      </c>
      <c r="G132" s="219" t="s">
        <v>31</v>
      </c>
      <c r="H132" s="47" t="s">
        <v>32</v>
      </c>
      <c r="I132" s="26"/>
      <c r="K132" s="36">
        <v>1</v>
      </c>
      <c r="L132" s="44"/>
      <c r="M132" s="27"/>
      <c r="N132" s="30"/>
      <c r="O132" s="26"/>
      <c r="P132" s="27"/>
      <c r="Q132" s="28"/>
      <c r="R132" s="29"/>
      <c r="S132" s="27"/>
      <c r="T132" s="28"/>
      <c r="U132" s="31"/>
    </row>
    <row r="133" spans="1:21" s="25" customFormat="1" ht="15" customHeight="1" x14ac:dyDescent="0.2">
      <c r="A133" s="217"/>
      <c r="B133" s="197"/>
      <c r="C133" s="235"/>
      <c r="D133" s="197"/>
      <c r="E133" s="199"/>
      <c r="F133" s="200"/>
      <c r="G133" s="219"/>
      <c r="H133" s="92" t="s">
        <v>33</v>
      </c>
      <c r="I133" s="26"/>
      <c r="J133" s="27"/>
      <c r="K133" s="28"/>
      <c r="L133" s="29"/>
      <c r="M133" s="27"/>
      <c r="N133" s="30"/>
      <c r="O133" s="26"/>
      <c r="P133" s="27"/>
      <c r="Q133" s="28"/>
      <c r="R133" s="29"/>
      <c r="S133" s="27"/>
      <c r="T133" s="28"/>
      <c r="U133" s="31"/>
    </row>
    <row r="134" spans="1:21" s="25" customFormat="1" ht="12" customHeight="1" x14ac:dyDescent="0.2">
      <c r="A134" s="216">
        <f t="shared" si="27"/>
        <v>63</v>
      </c>
      <c r="B134" s="197" t="s">
        <v>42</v>
      </c>
      <c r="C134" s="235" t="s">
        <v>110</v>
      </c>
      <c r="D134" s="197"/>
      <c r="E134" s="199"/>
      <c r="F134" s="200" t="s">
        <v>71</v>
      </c>
      <c r="G134" s="219" t="s">
        <v>31</v>
      </c>
      <c r="H134" s="47" t="s">
        <v>32</v>
      </c>
      <c r="I134" s="33">
        <v>1</v>
      </c>
      <c r="J134" s="27"/>
      <c r="K134" s="28"/>
      <c r="L134" s="29"/>
      <c r="M134" s="27"/>
      <c r="N134" s="30"/>
      <c r="O134" s="26"/>
      <c r="P134" s="32"/>
      <c r="Q134" s="28"/>
      <c r="R134" s="29"/>
      <c r="S134" s="27"/>
      <c r="T134" s="28"/>
      <c r="U134" s="31"/>
    </row>
    <row r="135" spans="1:21" s="25" customFormat="1" ht="12" customHeight="1" x14ac:dyDescent="0.2">
      <c r="A135" s="217"/>
      <c r="B135" s="197"/>
      <c r="C135" s="235"/>
      <c r="D135" s="197"/>
      <c r="E135" s="199"/>
      <c r="F135" s="200"/>
      <c r="G135" s="219"/>
      <c r="H135" s="92" t="s">
        <v>33</v>
      </c>
      <c r="I135" s="26"/>
      <c r="J135" s="27"/>
      <c r="K135" s="28"/>
      <c r="L135" s="29"/>
      <c r="M135" s="27"/>
      <c r="N135" s="30"/>
      <c r="O135" s="26"/>
      <c r="P135" s="27"/>
      <c r="Q135" s="28"/>
      <c r="R135" s="29"/>
      <c r="S135" s="27"/>
      <c r="T135" s="28"/>
      <c r="U135" s="31"/>
    </row>
    <row r="136" spans="1:21" s="25" customFormat="1" ht="12" customHeight="1" x14ac:dyDescent="0.2">
      <c r="A136" s="216">
        <f t="shared" si="27"/>
        <v>64</v>
      </c>
      <c r="B136" s="197" t="s">
        <v>42</v>
      </c>
      <c r="C136" s="235" t="s">
        <v>111</v>
      </c>
      <c r="D136" s="197"/>
      <c r="E136" s="199"/>
      <c r="F136" s="200" t="s">
        <v>71</v>
      </c>
      <c r="G136" s="219" t="s">
        <v>31</v>
      </c>
      <c r="H136" s="47" t="s">
        <v>32</v>
      </c>
      <c r="I136" s="26"/>
      <c r="J136" s="27"/>
      <c r="K136" s="28"/>
      <c r="L136" s="29"/>
      <c r="M136" s="32"/>
      <c r="N136" s="30"/>
      <c r="O136" s="26"/>
      <c r="P136" s="27"/>
      <c r="Q136" s="28"/>
      <c r="R136" s="35">
        <v>1</v>
      </c>
      <c r="S136" s="27"/>
      <c r="T136" s="28"/>
      <c r="U136" s="31"/>
    </row>
    <row r="137" spans="1:21" s="25" customFormat="1" ht="12" customHeight="1" x14ac:dyDescent="0.2">
      <c r="A137" s="217"/>
      <c r="B137" s="197"/>
      <c r="C137" s="235"/>
      <c r="D137" s="197"/>
      <c r="E137" s="199"/>
      <c r="F137" s="200"/>
      <c r="G137" s="219"/>
      <c r="H137" s="92" t="s">
        <v>33</v>
      </c>
      <c r="I137" s="26"/>
      <c r="J137" s="27"/>
      <c r="K137" s="28"/>
      <c r="L137" s="29"/>
      <c r="M137" s="27"/>
      <c r="N137" s="30"/>
      <c r="O137" s="26"/>
      <c r="P137" s="27"/>
      <c r="Q137" s="28"/>
      <c r="R137" s="29"/>
      <c r="S137" s="27"/>
      <c r="T137" s="28"/>
      <c r="U137" s="31"/>
    </row>
    <row r="138" spans="1:21" s="25" customFormat="1" ht="12" customHeight="1" x14ac:dyDescent="0.2">
      <c r="A138" s="216">
        <f t="shared" si="27"/>
        <v>65</v>
      </c>
      <c r="B138" s="197" t="s">
        <v>42</v>
      </c>
      <c r="C138" s="235" t="s">
        <v>112</v>
      </c>
      <c r="D138" s="197" t="s">
        <v>113</v>
      </c>
      <c r="E138" s="199"/>
      <c r="F138" s="200" t="s">
        <v>71</v>
      </c>
      <c r="G138" s="219" t="s">
        <v>31</v>
      </c>
      <c r="H138" s="47" t="s">
        <v>32</v>
      </c>
      <c r="I138" s="38"/>
      <c r="J138" s="27"/>
      <c r="K138" s="28"/>
      <c r="L138" s="29"/>
      <c r="M138" s="27"/>
      <c r="N138" s="30"/>
      <c r="O138" s="33">
        <v>1</v>
      </c>
      <c r="P138" s="27"/>
      <c r="Q138" s="28"/>
      <c r="R138" s="29"/>
      <c r="S138" s="27"/>
      <c r="T138" s="28"/>
      <c r="U138" s="31"/>
    </row>
    <row r="139" spans="1:21" s="25" customFormat="1" ht="12" customHeight="1" x14ac:dyDescent="0.2">
      <c r="A139" s="217"/>
      <c r="B139" s="197"/>
      <c r="C139" s="235"/>
      <c r="D139" s="197"/>
      <c r="E139" s="199"/>
      <c r="F139" s="200"/>
      <c r="G139" s="219"/>
      <c r="H139" s="92" t="s">
        <v>33</v>
      </c>
      <c r="I139" s="26"/>
      <c r="J139" s="27"/>
      <c r="K139" s="28"/>
      <c r="L139" s="29"/>
      <c r="M139" s="27"/>
      <c r="N139" s="30"/>
      <c r="O139" s="26"/>
      <c r="P139" s="27"/>
      <c r="Q139" s="28"/>
      <c r="R139" s="29"/>
      <c r="S139" s="27"/>
      <c r="T139" s="28"/>
      <c r="U139" s="31"/>
    </row>
    <row r="140" spans="1:21" s="25" customFormat="1" ht="12" customHeight="1" x14ac:dyDescent="0.2">
      <c r="A140" s="216">
        <f t="shared" si="27"/>
        <v>66</v>
      </c>
      <c r="B140" s="197" t="s">
        <v>27</v>
      </c>
      <c r="C140" s="235" t="s">
        <v>114</v>
      </c>
      <c r="D140" s="197"/>
      <c r="E140" s="199"/>
      <c r="F140" s="200" t="s">
        <v>71</v>
      </c>
      <c r="G140" s="219" t="s">
        <v>31</v>
      </c>
      <c r="H140" s="47" t="s">
        <v>32</v>
      </c>
      <c r="I140" s="34"/>
      <c r="J140" s="39"/>
      <c r="K140" s="28"/>
      <c r="L140" s="29"/>
      <c r="M140" s="32"/>
      <c r="N140" s="30"/>
      <c r="O140" s="26"/>
      <c r="Q140" s="28"/>
      <c r="R140" s="29"/>
      <c r="S140" s="27"/>
      <c r="T140" s="36">
        <v>1</v>
      </c>
      <c r="U140" s="31"/>
    </row>
    <row r="141" spans="1:21" s="25" customFormat="1" ht="12" customHeight="1" x14ac:dyDescent="0.2">
      <c r="A141" s="217"/>
      <c r="B141" s="197"/>
      <c r="C141" s="235"/>
      <c r="D141" s="197"/>
      <c r="E141" s="199"/>
      <c r="F141" s="200"/>
      <c r="G141" s="219"/>
      <c r="H141" s="92" t="s">
        <v>33</v>
      </c>
      <c r="I141" s="26"/>
      <c r="J141" s="27"/>
      <c r="K141" s="28"/>
      <c r="L141" s="29"/>
      <c r="M141" s="27"/>
      <c r="N141" s="30"/>
      <c r="O141" s="26"/>
      <c r="P141" s="27"/>
      <c r="Q141" s="28"/>
      <c r="R141" s="29"/>
      <c r="S141" s="27"/>
      <c r="T141" s="28"/>
      <c r="U141" s="31"/>
    </row>
    <row r="142" spans="1:21" s="25" customFormat="1" ht="12" customHeight="1" x14ac:dyDescent="0.2">
      <c r="A142" s="216">
        <f t="shared" si="27"/>
        <v>67</v>
      </c>
      <c r="B142" s="197" t="s">
        <v>27</v>
      </c>
      <c r="C142" s="235" t="s">
        <v>115</v>
      </c>
      <c r="D142" s="197"/>
      <c r="E142" s="199"/>
      <c r="F142" s="200" t="s">
        <v>71</v>
      </c>
      <c r="G142" s="219" t="s">
        <v>31</v>
      </c>
      <c r="H142" s="47" t="s">
        <v>32</v>
      </c>
      <c r="I142" s="26"/>
      <c r="J142" s="27"/>
      <c r="K142" s="28"/>
      <c r="L142" s="29"/>
      <c r="M142" s="27"/>
      <c r="N142" s="30"/>
      <c r="O142" s="26"/>
      <c r="P142" s="27"/>
      <c r="Q142" s="28"/>
      <c r="R142" s="29"/>
      <c r="S142" s="36">
        <v>1</v>
      </c>
      <c r="T142" s="28"/>
      <c r="U142" s="31"/>
    </row>
    <row r="143" spans="1:21" s="25" customFormat="1" ht="12" customHeight="1" x14ac:dyDescent="0.2">
      <c r="A143" s="217"/>
      <c r="B143" s="197"/>
      <c r="C143" s="235"/>
      <c r="D143" s="197"/>
      <c r="E143" s="199"/>
      <c r="F143" s="200"/>
      <c r="G143" s="219"/>
      <c r="H143" s="92" t="s">
        <v>33</v>
      </c>
      <c r="I143" s="26"/>
      <c r="J143" s="27"/>
      <c r="K143" s="28"/>
      <c r="L143" s="29"/>
      <c r="M143" s="27"/>
      <c r="N143" s="30"/>
      <c r="O143" s="26"/>
      <c r="P143" s="27"/>
      <c r="Q143" s="28"/>
      <c r="R143" s="29"/>
      <c r="S143" s="27"/>
      <c r="T143" s="28"/>
      <c r="U143" s="31"/>
    </row>
    <row r="144" spans="1:21" s="25" customFormat="1" ht="12" customHeight="1" x14ac:dyDescent="0.2">
      <c r="A144" s="216">
        <f t="shared" si="27"/>
        <v>68</v>
      </c>
      <c r="B144" s="197" t="s">
        <v>27</v>
      </c>
      <c r="C144" s="235" t="s">
        <v>116</v>
      </c>
      <c r="D144" s="197"/>
      <c r="E144" s="199"/>
      <c r="F144" s="200" t="s">
        <v>71</v>
      </c>
      <c r="G144" s="219" t="s">
        <v>31</v>
      </c>
      <c r="H144" s="47" t="s">
        <v>32</v>
      </c>
      <c r="I144" s="26"/>
      <c r="J144" s="27"/>
      <c r="K144" s="28"/>
      <c r="L144" s="41"/>
      <c r="M144" s="27"/>
      <c r="N144" s="30"/>
      <c r="O144" s="26"/>
      <c r="P144" s="27"/>
      <c r="Q144" s="37"/>
      <c r="R144" s="35">
        <v>1</v>
      </c>
      <c r="S144" s="27"/>
      <c r="T144" s="28"/>
      <c r="U144" s="31"/>
    </row>
    <row r="145" spans="1:35" s="25" customFormat="1" ht="12" customHeight="1" x14ac:dyDescent="0.2">
      <c r="A145" s="217"/>
      <c r="B145" s="197"/>
      <c r="C145" s="235"/>
      <c r="D145" s="197"/>
      <c r="E145" s="199"/>
      <c r="F145" s="200"/>
      <c r="G145" s="219"/>
      <c r="H145" s="92" t="s">
        <v>33</v>
      </c>
      <c r="I145" s="26"/>
      <c r="J145" s="27"/>
      <c r="K145" s="28"/>
      <c r="L145" s="29"/>
      <c r="M145" s="27"/>
      <c r="N145" s="30"/>
      <c r="O145" s="26"/>
      <c r="P145" s="27"/>
      <c r="Q145" s="28"/>
      <c r="R145" s="29"/>
      <c r="S145" s="27"/>
      <c r="T145" s="28"/>
      <c r="U145" s="31"/>
    </row>
    <row r="146" spans="1:35" s="25" customFormat="1" ht="12" customHeight="1" x14ac:dyDescent="0.2">
      <c r="A146" s="216">
        <f t="shared" si="27"/>
        <v>69</v>
      </c>
      <c r="B146" s="197" t="s">
        <v>27</v>
      </c>
      <c r="C146" s="235" t="s">
        <v>117</v>
      </c>
      <c r="D146" s="197" t="s">
        <v>113</v>
      </c>
      <c r="E146" s="199"/>
      <c r="F146" s="200" t="s">
        <v>71</v>
      </c>
      <c r="G146" s="205" t="s">
        <v>31</v>
      </c>
      <c r="H146" s="47" t="s">
        <v>32</v>
      </c>
      <c r="I146" s="26"/>
      <c r="J146" s="27"/>
      <c r="K146" s="28"/>
      <c r="L146" s="41"/>
      <c r="M146" s="27"/>
      <c r="N146" s="30"/>
      <c r="O146" s="26"/>
      <c r="P146" s="27"/>
      <c r="Q146" s="42">
        <v>1</v>
      </c>
      <c r="R146" s="29"/>
      <c r="S146" s="27"/>
      <c r="T146" s="28"/>
      <c r="U146" s="31"/>
    </row>
    <row r="147" spans="1:35" s="25" customFormat="1" ht="12" customHeight="1" x14ac:dyDescent="0.2">
      <c r="A147" s="217"/>
      <c r="B147" s="197"/>
      <c r="C147" s="235"/>
      <c r="D147" s="197"/>
      <c r="E147" s="199"/>
      <c r="F147" s="200"/>
      <c r="G147" s="206"/>
      <c r="H147" s="92" t="s">
        <v>33</v>
      </c>
      <c r="I147" s="26"/>
      <c r="J147" s="27"/>
      <c r="K147" s="28"/>
      <c r="L147" s="29"/>
      <c r="M147" s="27"/>
      <c r="N147" s="30"/>
      <c r="O147" s="26"/>
      <c r="P147" s="27"/>
      <c r="Q147" s="28"/>
      <c r="R147" s="29"/>
      <c r="S147" s="27"/>
      <c r="T147" s="28"/>
      <c r="U147" s="31"/>
    </row>
    <row r="148" spans="1:35" s="25" customFormat="1" ht="12" customHeight="1" x14ac:dyDescent="0.2">
      <c r="A148" s="242">
        <f t="shared" si="27"/>
        <v>70</v>
      </c>
      <c r="B148" s="244" t="s">
        <v>27</v>
      </c>
      <c r="C148" s="246" t="s">
        <v>118</v>
      </c>
      <c r="D148" s="244" t="s">
        <v>119</v>
      </c>
      <c r="E148" s="244"/>
      <c r="F148" s="248" t="s">
        <v>71</v>
      </c>
      <c r="G148" s="239" t="s">
        <v>31</v>
      </c>
      <c r="H148" s="47" t="s">
        <v>32</v>
      </c>
      <c r="I148" s="26"/>
      <c r="J148" s="27"/>
      <c r="K148" s="28"/>
      <c r="L148" s="41"/>
      <c r="M148" s="27"/>
      <c r="N148" s="30"/>
      <c r="O148" s="26"/>
      <c r="P148" s="27"/>
      <c r="Q148" s="37"/>
      <c r="R148" s="35">
        <v>1</v>
      </c>
      <c r="S148" s="27"/>
      <c r="T148" s="28"/>
      <c r="U148" s="31"/>
    </row>
    <row r="149" spans="1:35" s="25" customFormat="1" ht="12" customHeight="1" thickBot="1" x14ac:dyDescent="0.25">
      <c r="A149" s="243"/>
      <c r="B149" s="245"/>
      <c r="C149" s="247"/>
      <c r="D149" s="245"/>
      <c r="E149" s="245"/>
      <c r="F149" s="249"/>
      <c r="G149" s="240"/>
      <c r="H149" s="94" t="s">
        <v>33</v>
      </c>
      <c r="I149" s="48"/>
      <c r="J149" s="49"/>
      <c r="K149" s="50"/>
      <c r="L149" s="51"/>
      <c r="M149" s="49"/>
      <c r="N149" s="52"/>
      <c r="O149" s="48"/>
      <c r="P149" s="49"/>
      <c r="Q149" s="50"/>
      <c r="R149" s="51"/>
      <c r="S149" s="49"/>
      <c r="T149" s="50"/>
      <c r="U149" s="53"/>
    </row>
    <row r="150" spans="1:35" s="25" customFormat="1" x14ac:dyDescent="0.25">
      <c r="A150" s="54"/>
      <c r="B150" s="55"/>
      <c r="C150" s="56" t="s">
        <v>120</v>
      </c>
      <c r="D150" s="57" t="s">
        <v>121</v>
      </c>
      <c r="E150" s="57"/>
      <c r="F150" s="57"/>
      <c r="G150" s="57"/>
      <c r="H150" s="45"/>
      <c r="I150" s="45">
        <f t="shared" ref="I150:T150" si="28">COUNT(I10:I149)</f>
        <v>6</v>
      </c>
      <c r="J150" s="45">
        <f t="shared" si="28"/>
        <v>6</v>
      </c>
      <c r="K150" s="45">
        <f t="shared" si="28"/>
        <v>6</v>
      </c>
      <c r="L150" s="45">
        <f t="shared" si="28"/>
        <v>4</v>
      </c>
      <c r="M150" s="45">
        <f>COUNT(M10:M149)</f>
        <v>7</v>
      </c>
      <c r="N150" s="45">
        <f t="shared" si="28"/>
        <v>6</v>
      </c>
      <c r="O150" s="45">
        <f t="shared" si="28"/>
        <v>6</v>
      </c>
      <c r="P150" s="45">
        <f t="shared" si="28"/>
        <v>6</v>
      </c>
      <c r="Q150" s="45">
        <f t="shared" si="28"/>
        <v>6</v>
      </c>
      <c r="R150" s="45">
        <f t="shared" si="28"/>
        <v>6</v>
      </c>
      <c r="S150" s="45">
        <f t="shared" si="28"/>
        <v>6</v>
      </c>
      <c r="T150" s="45">
        <f t="shared" si="28"/>
        <v>5</v>
      </c>
      <c r="U150" s="45"/>
    </row>
    <row r="151" spans="1:35" s="25" customFormat="1" ht="10.5" customHeight="1" x14ac:dyDescent="0.25">
      <c r="A151" s="54"/>
      <c r="B151" s="55"/>
      <c r="C151" s="56"/>
      <c r="D151" s="57"/>
      <c r="E151" s="57"/>
      <c r="F151" s="57"/>
      <c r="G151" s="57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</row>
    <row r="152" spans="1:35" s="25" customFormat="1" ht="12" x14ac:dyDescent="0.2">
      <c r="A152" s="54"/>
      <c r="B152" s="55"/>
      <c r="C152" s="58"/>
      <c r="D152" s="59"/>
      <c r="E152" s="59"/>
      <c r="F152" s="59"/>
      <c r="G152" s="59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</row>
    <row r="153" spans="1:35" ht="15" customHeight="1" x14ac:dyDescent="0.25">
      <c r="C153" s="60" t="s">
        <v>122</v>
      </c>
      <c r="D153" s="59"/>
      <c r="E153" s="59"/>
      <c r="F153" s="59"/>
      <c r="G153" s="59"/>
      <c r="H153" s="2"/>
      <c r="I153" s="61"/>
      <c r="J153" s="61"/>
      <c r="K153" s="61"/>
      <c r="L153" s="211" t="s">
        <v>123</v>
      </c>
      <c r="M153" s="211"/>
      <c r="N153" s="211"/>
      <c r="O153" s="211"/>
      <c r="P153" s="211"/>
      <c r="Q153" s="211"/>
      <c r="R153" s="211"/>
      <c r="S153" s="211"/>
      <c r="T153" s="211"/>
      <c r="V153" s="62"/>
      <c r="Y153" s="62"/>
      <c r="Z153" s="62"/>
      <c r="AA153" s="62"/>
      <c r="AB153" s="62"/>
      <c r="AC153" s="62"/>
      <c r="AG153" s="62"/>
      <c r="AH153" s="62"/>
      <c r="AI153" s="62"/>
    </row>
    <row r="154" spans="1:35" ht="11.25" customHeight="1" x14ac:dyDescent="0.25">
      <c r="C154" s="60"/>
      <c r="D154" s="59"/>
      <c r="E154" s="59"/>
      <c r="F154" s="59"/>
      <c r="G154" s="59"/>
      <c r="H154" s="2"/>
      <c r="I154" s="61"/>
      <c r="J154" s="61"/>
      <c r="K154" s="61"/>
      <c r="L154" s="2"/>
      <c r="M154" s="2"/>
      <c r="N154" s="2"/>
      <c r="O154" s="2"/>
      <c r="P154" s="2"/>
      <c r="Q154" s="2"/>
      <c r="R154" s="2"/>
      <c r="S154" s="2"/>
      <c r="T154" s="2"/>
      <c r="V154" s="62"/>
      <c r="Y154" s="62"/>
      <c r="Z154" s="62"/>
      <c r="AA154" s="62"/>
      <c r="AB154" s="62"/>
      <c r="AC154" s="62"/>
      <c r="AG154" s="62"/>
      <c r="AH154" s="62"/>
      <c r="AI154" s="62"/>
    </row>
    <row r="155" spans="1:35" x14ac:dyDescent="0.25">
      <c r="D155" s="59"/>
      <c r="E155" s="59"/>
      <c r="F155" s="59"/>
      <c r="G155" s="59"/>
      <c r="I155" s="63"/>
      <c r="J155" s="63"/>
      <c r="K155" s="63"/>
      <c r="M155" s="2"/>
      <c r="O155" s="63"/>
      <c r="P155" s="63"/>
      <c r="Q155" s="63"/>
      <c r="S155" s="2"/>
    </row>
    <row r="156" spans="1:35" ht="11.25" customHeight="1" thickBot="1" x14ac:dyDescent="0.3">
      <c r="C156" s="64"/>
      <c r="D156" s="59"/>
      <c r="E156" s="59"/>
      <c r="F156" s="59"/>
      <c r="G156" s="59"/>
      <c r="H156" s="2"/>
      <c r="I156" s="65"/>
      <c r="J156" s="65"/>
      <c r="K156" s="63"/>
      <c r="L156" s="66"/>
      <c r="M156" s="66"/>
      <c r="N156" s="66"/>
      <c r="O156" s="66"/>
      <c r="P156" s="66"/>
      <c r="Q156" s="66"/>
      <c r="R156" s="66"/>
      <c r="S156" s="66"/>
      <c r="T156" s="66"/>
      <c r="Z156" s="63"/>
      <c r="AA156" s="67"/>
      <c r="AB156" s="67"/>
      <c r="AC156" s="67"/>
      <c r="AD156" s="63"/>
      <c r="AE156" s="63"/>
      <c r="AF156" s="212"/>
      <c r="AG156" s="212"/>
      <c r="AH156" s="212"/>
      <c r="AI156" s="212"/>
    </row>
    <row r="157" spans="1:35" ht="15" customHeight="1" x14ac:dyDescent="0.25">
      <c r="C157" s="68" t="s">
        <v>124</v>
      </c>
      <c r="D157" s="59"/>
      <c r="E157" s="59"/>
      <c r="F157" s="59"/>
      <c r="G157" s="59"/>
      <c r="H157" s="214"/>
      <c r="I157" s="214"/>
      <c r="J157" s="69"/>
      <c r="K157" s="69"/>
      <c r="L157" s="241" t="s">
        <v>125</v>
      </c>
      <c r="M157" s="241"/>
      <c r="N157" s="241"/>
      <c r="O157" s="241"/>
      <c r="P157" s="241"/>
      <c r="Q157" s="241"/>
      <c r="R157" s="241"/>
      <c r="S157" s="241"/>
      <c r="T157" s="241"/>
      <c r="U157" s="241"/>
      <c r="V157" s="70"/>
      <c r="AA157" s="67"/>
      <c r="AB157" s="67"/>
      <c r="AC157" s="67"/>
      <c r="AD157" s="67"/>
      <c r="AG157" s="65"/>
      <c r="AH157" s="65"/>
      <c r="AI157" s="65"/>
    </row>
    <row r="158" spans="1:35" x14ac:dyDescent="0.25">
      <c r="A158" s="207"/>
      <c r="B158" s="207"/>
      <c r="C158" s="59"/>
      <c r="D158" s="59"/>
      <c r="E158" s="59"/>
      <c r="F158" s="59"/>
      <c r="G158" s="59"/>
      <c r="H158" s="71"/>
      <c r="I158" s="208"/>
      <c r="J158" s="208"/>
      <c r="K158" s="70"/>
      <c r="L158" s="70"/>
      <c r="M158" s="70"/>
      <c r="N158" s="209"/>
      <c r="O158" s="209"/>
      <c r="P158" s="209"/>
      <c r="Q158" s="209"/>
      <c r="R158" s="209"/>
      <c r="S158" s="209"/>
      <c r="T158" s="209"/>
      <c r="U158" s="209"/>
      <c r="V158" s="209"/>
      <c r="AA158" s="72"/>
      <c r="AB158" s="72"/>
      <c r="AC158" s="72"/>
      <c r="AD158" s="72"/>
      <c r="AG158" s="73"/>
      <c r="AH158" s="73"/>
      <c r="AI158" s="73"/>
    </row>
    <row r="159" spans="1:35" x14ac:dyDescent="0.25">
      <c r="C159" s="59"/>
      <c r="D159" s="59"/>
      <c r="E159" s="59"/>
      <c r="F159" s="59"/>
      <c r="G159" s="59"/>
    </row>
    <row r="160" spans="1:35" x14ac:dyDescent="0.25">
      <c r="C160" s="59"/>
      <c r="D160" s="59"/>
      <c r="E160" s="59"/>
      <c r="F160" s="59"/>
      <c r="G160" s="59"/>
    </row>
    <row r="161" spans="3:7" x14ac:dyDescent="0.25">
      <c r="C161" s="59"/>
      <c r="D161" s="59"/>
      <c r="E161" s="59"/>
      <c r="F161" s="59"/>
      <c r="G161" s="59"/>
    </row>
    <row r="162" spans="3:7" x14ac:dyDescent="0.25">
      <c r="C162" s="59"/>
      <c r="D162" s="59"/>
      <c r="E162" s="59"/>
      <c r="F162" s="59"/>
      <c r="G162" s="59"/>
    </row>
    <row r="163" spans="3:7" x14ac:dyDescent="0.25">
      <c r="C163" s="59"/>
      <c r="D163" s="59"/>
      <c r="E163" s="59"/>
      <c r="F163" s="59"/>
      <c r="G163" s="59"/>
    </row>
    <row r="164" spans="3:7" x14ac:dyDescent="0.25">
      <c r="C164" s="59"/>
      <c r="D164" s="59"/>
      <c r="E164" s="59"/>
      <c r="F164" s="59"/>
      <c r="G164" s="59"/>
    </row>
    <row r="165" spans="3:7" x14ac:dyDescent="0.25">
      <c r="C165" s="59"/>
      <c r="D165" s="59"/>
      <c r="E165" s="59"/>
      <c r="F165" s="59"/>
      <c r="G165" s="59"/>
    </row>
    <row r="166" spans="3:7" x14ac:dyDescent="0.25">
      <c r="C166" s="59"/>
      <c r="D166" s="59"/>
      <c r="E166" s="59"/>
      <c r="F166" s="59"/>
      <c r="G166" s="59"/>
    </row>
    <row r="167" spans="3:7" x14ac:dyDescent="0.25">
      <c r="C167" s="59"/>
      <c r="D167" s="59"/>
      <c r="E167" s="59"/>
      <c r="F167" s="59"/>
      <c r="G167" s="59"/>
    </row>
    <row r="168" spans="3:7" x14ac:dyDescent="0.25">
      <c r="C168" s="74"/>
      <c r="D168" s="55"/>
      <c r="E168" s="55"/>
      <c r="F168" s="55"/>
      <c r="G168" s="55"/>
    </row>
    <row r="169" spans="3:7" x14ac:dyDescent="0.25">
      <c r="C169" s="74"/>
      <c r="D169" s="55"/>
      <c r="E169" s="55"/>
      <c r="F169" s="55"/>
      <c r="G169" s="55"/>
    </row>
    <row r="170" spans="3:7" x14ac:dyDescent="0.25">
      <c r="C170" s="74"/>
      <c r="D170" s="55"/>
      <c r="E170" s="55"/>
      <c r="F170" s="55"/>
      <c r="G170" s="55"/>
    </row>
    <row r="171" spans="3:7" x14ac:dyDescent="0.25">
      <c r="C171" s="74"/>
      <c r="D171" s="55"/>
      <c r="E171" s="55"/>
      <c r="F171" s="55"/>
      <c r="G171" s="55"/>
    </row>
    <row r="172" spans="3:7" x14ac:dyDescent="0.25">
      <c r="C172" s="74"/>
      <c r="D172" s="55"/>
      <c r="E172" s="55"/>
      <c r="F172" s="55"/>
      <c r="G172" s="55"/>
    </row>
    <row r="173" spans="3:7" x14ac:dyDescent="0.25">
      <c r="D173" s="58"/>
      <c r="E173" s="58"/>
      <c r="F173" s="58"/>
      <c r="G173" s="58"/>
    </row>
    <row r="174" spans="3:7" x14ac:dyDescent="0.25">
      <c r="D174" s="58"/>
      <c r="E174" s="58"/>
      <c r="F174" s="58"/>
      <c r="G174" s="58"/>
    </row>
    <row r="175" spans="3:7" x14ac:dyDescent="0.25">
      <c r="D175" s="62"/>
      <c r="E175" s="62"/>
      <c r="F175" s="62"/>
      <c r="G175" s="62"/>
    </row>
    <row r="176" spans="3:7" x14ac:dyDescent="0.25">
      <c r="D176" s="2"/>
      <c r="E176" s="2"/>
      <c r="F176" s="2"/>
      <c r="G176" s="2"/>
    </row>
    <row r="180" spans="4:7" x14ac:dyDescent="0.25">
      <c r="D180" s="75"/>
      <c r="E180" s="75"/>
      <c r="F180" s="75"/>
      <c r="G180" s="75"/>
    </row>
  </sheetData>
  <mergeCells count="507">
    <mergeCell ref="B2:C3"/>
    <mergeCell ref="D2:H2"/>
    <mergeCell ref="I2:J2"/>
    <mergeCell ref="K2:U2"/>
    <mergeCell ref="D3:H3"/>
    <mergeCell ref="I3:J3"/>
    <mergeCell ref="K3:U3"/>
    <mergeCell ref="B4:U5"/>
    <mergeCell ref="I8:K8"/>
    <mergeCell ref="L8:T8"/>
    <mergeCell ref="A10:A11"/>
    <mergeCell ref="B10:B11"/>
    <mergeCell ref="C10:C11"/>
    <mergeCell ref="D10:D11"/>
    <mergeCell ref="E10:E11"/>
    <mergeCell ref="F10:F11"/>
    <mergeCell ref="G10:G11"/>
    <mergeCell ref="G12:G13"/>
    <mergeCell ref="A14:A15"/>
    <mergeCell ref="B14:B15"/>
    <mergeCell ref="C14:C15"/>
    <mergeCell ref="D14:D15"/>
    <mergeCell ref="E14:E15"/>
    <mergeCell ref="F14:F15"/>
    <mergeCell ref="G14:G15"/>
    <mergeCell ref="A12:A13"/>
    <mergeCell ref="B12:B13"/>
    <mergeCell ref="C12:C13"/>
    <mergeCell ref="D12:D13"/>
    <mergeCell ref="E12:E13"/>
    <mergeCell ref="F12:F13"/>
    <mergeCell ref="G16:G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20:G21"/>
    <mergeCell ref="A22:A23"/>
    <mergeCell ref="B22:B23"/>
    <mergeCell ref="C22:C23"/>
    <mergeCell ref="D22:D23"/>
    <mergeCell ref="E22:E23"/>
    <mergeCell ref="F22:F23"/>
    <mergeCell ref="G22:G23"/>
    <mergeCell ref="A20:A21"/>
    <mergeCell ref="B20:B21"/>
    <mergeCell ref="C20:C21"/>
    <mergeCell ref="D20:D21"/>
    <mergeCell ref="E20:E21"/>
    <mergeCell ref="F20:F21"/>
    <mergeCell ref="G24:G25"/>
    <mergeCell ref="A26:A27"/>
    <mergeCell ref="B26:B27"/>
    <mergeCell ref="C26:C27"/>
    <mergeCell ref="D26:D27"/>
    <mergeCell ref="E26:E27"/>
    <mergeCell ref="F26:F27"/>
    <mergeCell ref="G26:G27"/>
    <mergeCell ref="A24:A25"/>
    <mergeCell ref="B24:B25"/>
    <mergeCell ref="C24:C25"/>
    <mergeCell ref="D24:D25"/>
    <mergeCell ref="E24:E25"/>
    <mergeCell ref="F24:F25"/>
    <mergeCell ref="G28:G29"/>
    <mergeCell ref="A30:A31"/>
    <mergeCell ref="B30:B31"/>
    <mergeCell ref="C30:C31"/>
    <mergeCell ref="D30:D31"/>
    <mergeCell ref="E30:E31"/>
    <mergeCell ref="F30:F31"/>
    <mergeCell ref="G30:G31"/>
    <mergeCell ref="A28:A29"/>
    <mergeCell ref="B28:B29"/>
    <mergeCell ref="C28:C29"/>
    <mergeCell ref="D28:D29"/>
    <mergeCell ref="E28:E29"/>
    <mergeCell ref="F28:F29"/>
    <mergeCell ref="G32:G33"/>
    <mergeCell ref="A34:A35"/>
    <mergeCell ref="B34:B35"/>
    <mergeCell ref="C34:C35"/>
    <mergeCell ref="D34:D35"/>
    <mergeCell ref="E34:E35"/>
    <mergeCell ref="F34:F35"/>
    <mergeCell ref="G34:G35"/>
    <mergeCell ref="A32:A33"/>
    <mergeCell ref="B32:B33"/>
    <mergeCell ref="C32:C33"/>
    <mergeCell ref="D32:D33"/>
    <mergeCell ref="E32:E33"/>
    <mergeCell ref="F32:F33"/>
    <mergeCell ref="G36:G37"/>
    <mergeCell ref="A38:A39"/>
    <mergeCell ref="B38:B39"/>
    <mergeCell ref="C38:C39"/>
    <mergeCell ref="D38:D39"/>
    <mergeCell ref="E38:E39"/>
    <mergeCell ref="F38:F39"/>
    <mergeCell ref="G38:G39"/>
    <mergeCell ref="A36:A37"/>
    <mergeCell ref="B36:B37"/>
    <mergeCell ref="C36:C37"/>
    <mergeCell ref="D36:D37"/>
    <mergeCell ref="E36:E37"/>
    <mergeCell ref="F36:F37"/>
    <mergeCell ref="G40:G41"/>
    <mergeCell ref="A42:A43"/>
    <mergeCell ref="B42:B43"/>
    <mergeCell ref="C42:C43"/>
    <mergeCell ref="D42:D43"/>
    <mergeCell ref="E42:E43"/>
    <mergeCell ref="F42:F43"/>
    <mergeCell ref="G42:G43"/>
    <mergeCell ref="A40:A41"/>
    <mergeCell ref="B40:B41"/>
    <mergeCell ref="C40:C41"/>
    <mergeCell ref="D40:D41"/>
    <mergeCell ref="E40:E41"/>
    <mergeCell ref="F40:F41"/>
    <mergeCell ref="G44:G45"/>
    <mergeCell ref="A46:A47"/>
    <mergeCell ref="B46:B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G48:G49"/>
    <mergeCell ref="A50:A51"/>
    <mergeCell ref="B50:B51"/>
    <mergeCell ref="C50:C51"/>
    <mergeCell ref="D50:D51"/>
    <mergeCell ref="E50:E51"/>
    <mergeCell ref="F50:F51"/>
    <mergeCell ref="G50:G51"/>
    <mergeCell ref="A48:A49"/>
    <mergeCell ref="B48:B49"/>
    <mergeCell ref="C48:C49"/>
    <mergeCell ref="D48:D49"/>
    <mergeCell ref="E48:E49"/>
    <mergeCell ref="F48:F49"/>
    <mergeCell ref="G52:G53"/>
    <mergeCell ref="A54:A55"/>
    <mergeCell ref="B54:B55"/>
    <mergeCell ref="C54:C55"/>
    <mergeCell ref="D54:D55"/>
    <mergeCell ref="E54:E55"/>
    <mergeCell ref="F54:F55"/>
    <mergeCell ref="G54:G55"/>
    <mergeCell ref="A52:A53"/>
    <mergeCell ref="B52:B53"/>
    <mergeCell ref="C52:C53"/>
    <mergeCell ref="D52:D53"/>
    <mergeCell ref="E52:E53"/>
    <mergeCell ref="F52:F53"/>
    <mergeCell ref="G56:G57"/>
    <mergeCell ref="A58:A59"/>
    <mergeCell ref="B58:B59"/>
    <mergeCell ref="C58:C59"/>
    <mergeCell ref="D58:D59"/>
    <mergeCell ref="E58:E59"/>
    <mergeCell ref="F58:F59"/>
    <mergeCell ref="G58:G59"/>
    <mergeCell ref="A56:A57"/>
    <mergeCell ref="B56:B57"/>
    <mergeCell ref="C56:C57"/>
    <mergeCell ref="D56:D57"/>
    <mergeCell ref="E56:E57"/>
    <mergeCell ref="F56:F57"/>
    <mergeCell ref="G60:G61"/>
    <mergeCell ref="A62:A63"/>
    <mergeCell ref="B62:B63"/>
    <mergeCell ref="C62:C63"/>
    <mergeCell ref="D62:D63"/>
    <mergeCell ref="E62:E63"/>
    <mergeCell ref="F62:F63"/>
    <mergeCell ref="G62:G63"/>
    <mergeCell ref="A60:A61"/>
    <mergeCell ref="B60:B61"/>
    <mergeCell ref="C60:C61"/>
    <mergeCell ref="D60:D61"/>
    <mergeCell ref="E60:E61"/>
    <mergeCell ref="F60:F61"/>
    <mergeCell ref="G64:G65"/>
    <mergeCell ref="A66:A67"/>
    <mergeCell ref="B66:B67"/>
    <mergeCell ref="C66:C67"/>
    <mergeCell ref="D66:D67"/>
    <mergeCell ref="E66:E67"/>
    <mergeCell ref="F66:F67"/>
    <mergeCell ref="G66:G67"/>
    <mergeCell ref="A64:A65"/>
    <mergeCell ref="B64:B65"/>
    <mergeCell ref="C64:C65"/>
    <mergeCell ref="D64:D65"/>
    <mergeCell ref="E64:E65"/>
    <mergeCell ref="F64:F65"/>
    <mergeCell ref="G68:G69"/>
    <mergeCell ref="A70:A71"/>
    <mergeCell ref="B70:B71"/>
    <mergeCell ref="C70:C71"/>
    <mergeCell ref="D70:D71"/>
    <mergeCell ref="E70:E71"/>
    <mergeCell ref="F70:F71"/>
    <mergeCell ref="G70:G71"/>
    <mergeCell ref="A68:A69"/>
    <mergeCell ref="B68:B69"/>
    <mergeCell ref="C68:C69"/>
    <mergeCell ref="D68:D69"/>
    <mergeCell ref="E68:E69"/>
    <mergeCell ref="F68:F69"/>
    <mergeCell ref="G76:G77"/>
    <mergeCell ref="A76:A77"/>
    <mergeCell ref="B76:B77"/>
    <mergeCell ref="C76:C77"/>
    <mergeCell ref="D76:D77"/>
    <mergeCell ref="E76:E77"/>
    <mergeCell ref="F76:F77"/>
    <mergeCell ref="G72:G73"/>
    <mergeCell ref="A74:A75"/>
    <mergeCell ref="B74:B75"/>
    <mergeCell ref="C74:C75"/>
    <mergeCell ref="D74:D75"/>
    <mergeCell ref="E74:E75"/>
    <mergeCell ref="F74:F75"/>
    <mergeCell ref="G74:G75"/>
    <mergeCell ref="A72:A73"/>
    <mergeCell ref="B72:B73"/>
    <mergeCell ref="C72:C73"/>
    <mergeCell ref="D72:D73"/>
    <mergeCell ref="E72:E73"/>
    <mergeCell ref="F72:F73"/>
    <mergeCell ref="G78:G79"/>
    <mergeCell ref="A80:A81"/>
    <mergeCell ref="B80:B81"/>
    <mergeCell ref="C80:C81"/>
    <mergeCell ref="D80:D81"/>
    <mergeCell ref="E80:E81"/>
    <mergeCell ref="F80:F81"/>
    <mergeCell ref="G80:G81"/>
    <mergeCell ref="A78:A79"/>
    <mergeCell ref="B78:B79"/>
    <mergeCell ref="C78:C79"/>
    <mergeCell ref="D78:D79"/>
    <mergeCell ref="E78:E79"/>
    <mergeCell ref="F78:F79"/>
    <mergeCell ref="G82:G83"/>
    <mergeCell ref="A84:A85"/>
    <mergeCell ref="B84:B85"/>
    <mergeCell ref="C84:C85"/>
    <mergeCell ref="D84:D85"/>
    <mergeCell ref="E84:E85"/>
    <mergeCell ref="F84:F85"/>
    <mergeCell ref="G84:G85"/>
    <mergeCell ref="A82:A83"/>
    <mergeCell ref="B82:B83"/>
    <mergeCell ref="C82:C83"/>
    <mergeCell ref="D82:D83"/>
    <mergeCell ref="E82:E83"/>
    <mergeCell ref="F82:F83"/>
    <mergeCell ref="G86:G87"/>
    <mergeCell ref="A88:A89"/>
    <mergeCell ref="B88:B89"/>
    <mergeCell ref="C88:C89"/>
    <mergeCell ref="D88:D89"/>
    <mergeCell ref="E88:E89"/>
    <mergeCell ref="F88:F89"/>
    <mergeCell ref="G88:G89"/>
    <mergeCell ref="A86:A87"/>
    <mergeCell ref="B86:B87"/>
    <mergeCell ref="C86:C87"/>
    <mergeCell ref="D86:D87"/>
    <mergeCell ref="E86:E87"/>
    <mergeCell ref="F86:F87"/>
    <mergeCell ref="G90:G91"/>
    <mergeCell ref="A92:A93"/>
    <mergeCell ref="B92:B93"/>
    <mergeCell ref="C92:C93"/>
    <mergeCell ref="D92:D93"/>
    <mergeCell ref="E92:E93"/>
    <mergeCell ref="F92:F93"/>
    <mergeCell ref="G92:G93"/>
    <mergeCell ref="A90:A91"/>
    <mergeCell ref="B90:B91"/>
    <mergeCell ref="C90:C91"/>
    <mergeCell ref="D90:D91"/>
    <mergeCell ref="E90:E91"/>
    <mergeCell ref="F90:F91"/>
    <mergeCell ref="G94:G95"/>
    <mergeCell ref="A96:A97"/>
    <mergeCell ref="B96:B97"/>
    <mergeCell ref="C96:C97"/>
    <mergeCell ref="D96:D97"/>
    <mergeCell ref="E96:E97"/>
    <mergeCell ref="F96:F97"/>
    <mergeCell ref="G96:G97"/>
    <mergeCell ref="A94:A95"/>
    <mergeCell ref="B94:B95"/>
    <mergeCell ref="C94:C95"/>
    <mergeCell ref="D94:D95"/>
    <mergeCell ref="E94:E95"/>
    <mergeCell ref="F94:F95"/>
    <mergeCell ref="G98:G99"/>
    <mergeCell ref="A100:A101"/>
    <mergeCell ref="B100:B101"/>
    <mergeCell ref="C100:C101"/>
    <mergeCell ref="D100:D101"/>
    <mergeCell ref="E100:E101"/>
    <mergeCell ref="F100:F101"/>
    <mergeCell ref="G100:G101"/>
    <mergeCell ref="A98:A99"/>
    <mergeCell ref="B98:B99"/>
    <mergeCell ref="C98:C99"/>
    <mergeCell ref="D98:D99"/>
    <mergeCell ref="E98:E99"/>
    <mergeCell ref="F98:F99"/>
    <mergeCell ref="G102:G103"/>
    <mergeCell ref="A104:A105"/>
    <mergeCell ref="B104:B105"/>
    <mergeCell ref="C104:C105"/>
    <mergeCell ref="D104:D105"/>
    <mergeCell ref="E104:E105"/>
    <mergeCell ref="F104:F105"/>
    <mergeCell ref="G104:G105"/>
    <mergeCell ref="A102:A103"/>
    <mergeCell ref="B102:B103"/>
    <mergeCell ref="C102:C103"/>
    <mergeCell ref="D102:D103"/>
    <mergeCell ref="E102:E103"/>
    <mergeCell ref="F102:F103"/>
    <mergeCell ref="G106:G107"/>
    <mergeCell ref="A108:A109"/>
    <mergeCell ref="B108:B109"/>
    <mergeCell ref="C108:C109"/>
    <mergeCell ref="D108:D109"/>
    <mergeCell ref="E108:E109"/>
    <mergeCell ref="F108:F109"/>
    <mergeCell ref="G108:G109"/>
    <mergeCell ref="A106:A107"/>
    <mergeCell ref="B106:B107"/>
    <mergeCell ref="C106:C107"/>
    <mergeCell ref="D106:D107"/>
    <mergeCell ref="E106:E107"/>
    <mergeCell ref="F106:F107"/>
    <mergeCell ref="G110:G111"/>
    <mergeCell ref="A112:A113"/>
    <mergeCell ref="B112:B113"/>
    <mergeCell ref="C112:C113"/>
    <mergeCell ref="D112:D113"/>
    <mergeCell ref="E112:E113"/>
    <mergeCell ref="F112:F113"/>
    <mergeCell ref="G112:G113"/>
    <mergeCell ref="A110:A111"/>
    <mergeCell ref="B110:B111"/>
    <mergeCell ref="C110:C111"/>
    <mergeCell ref="D110:D111"/>
    <mergeCell ref="E110:E111"/>
    <mergeCell ref="F110:F111"/>
    <mergeCell ref="G114:G115"/>
    <mergeCell ref="A116:A117"/>
    <mergeCell ref="B116:B117"/>
    <mergeCell ref="C116:C117"/>
    <mergeCell ref="D116:D117"/>
    <mergeCell ref="E116:E117"/>
    <mergeCell ref="F116:F117"/>
    <mergeCell ref="G116:G117"/>
    <mergeCell ref="A114:A115"/>
    <mergeCell ref="B114:B115"/>
    <mergeCell ref="C114:C115"/>
    <mergeCell ref="D114:D115"/>
    <mergeCell ref="E114:E115"/>
    <mergeCell ref="F114:F115"/>
    <mergeCell ref="G118:G119"/>
    <mergeCell ref="A120:A121"/>
    <mergeCell ref="B120:B121"/>
    <mergeCell ref="C120:C121"/>
    <mergeCell ref="D120:D121"/>
    <mergeCell ref="E120:E121"/>
    <mergeCell ref="F120:F121"/>
    <mergeCell ref="G120:G121"/>
    <mergeCell ref="A118:A119"/>
    <mergeCell ref="B118:B119"/>
    <mergeCell ref="C118:C119"/>
    <mergeCell ref="D118:D119"/>
    <mergeCell ref="E118:E119"/>
    <mergeCell ref="F118:F119"/>
    <mergeCell ref="G122:G123"/>
    <mergeCell ref="A124:A125"/>
    <mergeCell ref="B124:B125"/>
    <mergeCell ref="C124:C125"/>
    <mergeCell ref="D124:D125"/>
    <mergeCell ref="E124:E125"/>
    <mergeCell ref="F124:F125"/>
    <mergeCell ref="G124:G125"/>
    <mergeCell ref="A122:A123"/>
    <mergeCell ref="B122:B123"/>
    <mergeCell ref="C122:C123"/>
    <mergeCell ref="D122:D123"/>
    <mergeCell ref="E122:E123"/>
    <mergeCell ref="F122:F123"/>
    <mergeCell ref="G126:G127"/>
    <mergeCell ref="A128:A129"/>
    <mergeCell ref="B128:B129"/>
    <mergeCell ref="C128:C129"/>
    <mergeCell ref="D128:D129"/>
    <mergeCell ref="E128:E129"/>
    <mergeCell ref="F128:F129"/>
    <mergeCell ref="G128:G129"/>
    <mergeCell ref="A126:A127"/>
    <mergeCell ref="B126:B127"/>
    <mergeCell ref="C126:C127"/>
    <mergeCell ref="D126:D127"/>
    <mergeCell ref="E126:E127"/>
    <mergeCell ref="F126:F127"/>
    <mergeCell ref="G130:G131"/>
    <mergeCell ref="A132:A133"/>
    <mergeCell ref="B132:B133"/>
    <mergeCell ref="C132:C133"/>
    <mergeCell ref="D132:D133"/>
    <mergeCell ref="E132:E133"/>
    <mergeCell ref="F132:F133"/>
    <mergeCell ref="G132:G133"/>
    <mergeCell ref="A130:A131"/>
    <mergeCell ref="B130:B131"/>
    <mergeCell ref="C130:C131"/>
    <mergeCell ref="D130:D131"/>
    <mergeCell ref="E130:E131"/>
    <mergeCell ref="F130:F131"/>
    <mergeCell ref="A134:A135"/>
    <mergeCell ref="B134:B135"/>
    <mergeCell ref="C134:C135"/>
    <mergeCell ref="D134:D135"/>
    <mergeCell ref="E134:E135"/>
    <mergeCell ref="F134:F135"/>
    <mergeCell ref="G134:G135"/>
    <mergeCell ref="G136:G137"/>
    <mergeCell ref="A138:A139"/>
    <mergeCell ref="B138:B139"/>
    <mergeCell ref="C138:C139"/>
    <mergeCell ref="D138:D139"/>
    <mergeCell ref="E138:E139"/>
    <mergeCell ref="F138:F139"/>
    <mergeCell ref="G138:G139"/>
    <mergeCell ref="A136:A137"/>
    <mergeCell ref="B136:B137"/>
    <mergeCell ref="C136:C137"/>
    <mergeCell ref="D136:D137"/>
    <mergeCell ref="E136:E137"/>
    <mergeCell ref="F136:F137"/>
    <mergeCell ref="G140:G141"/>
    <mergeCell ref="A142:A143"/>
    <mergeCell ref="B142:B143"/>
    <mergeCell ref="C142:C143"/>
    <mergeCell ref="D142:D143"/>
    <mergeCell ref="E142:E143"/>
    <mergeCell ref="F142:F143"/>
    <mergeCell ref="G142:G143"/>
    <mergeCell ref="A140:A141"/>
    <mergeCell ref="B140:B141"/>
    <mergeCell ref="C140:C141"/>
    <mergeCell ref="D140:D141"/>
    <mergeCell ref="E140:E141"/>
    <mergeCell ref="F140:F141"/>
    <mergeCell ref="G144:G145"/>
    <mergeCell ref="A146:A147"/>
    <mergeCell ref="B146:B147"/>
    <mergeCell ref="C146:C147"/>
    <mergeCell ref="D146:D147"/>
    <mergeCell ref="E146:E147"/>
    <mergeCell ref="F146:F147"/>
    <mergeCell ref="G146:G147"/>
    <mergeCell ref="A144:A145"/>
    <mergeCell ref="B144:B145"/>
    <mergeCell ref="C144:C145"/>
    <mergeCell ref="D144:D145"/>
    <mergeCell ref="E144:E145"/>
    <mergeCell ref="F144:F145"/>
    <mergeCell ref="G148:G149"/>
    <mergeCell ref="L153:T153"/>
    <mergeCell ref="AF156:AI156"/>
    <mergeCell ref="H157:I157"/>
    <mergeCell ref="A158:B158"/>
    <mergeCell ref="I158:J158"/>
    <mergeCell ref="N158:V158"/>
    <mergeCell ref="L157:U157"/>
    <mergeCell ref="A148:A149"/>
    <mergeCell ref="B148:B149"/>
    <mergeCell ref="C148:C149"/>
    <mergeCell ref="D148:D149"/>
    <mergeCell ref="E148:E149"/>
    <mergeCell ref="F148:F149"/>
  </mergeCells>
  <printOptions horizontalCentered="1" verticalCentered="1"/>
  <pageMargins left="0.23622047244094491" right="0.23622047244094491" top="0.19685039370078741" bottom="0.35433070866141736" header="0.31496062992125984" footer="0.11811023622047245"/>
  <pageSetup scale="70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zoomScale="41" zoomScaleNormal="70" zoomScaleSheetLayoutView="70" zoomScalePageLayoutView="33" workbookViewId="0">
      <selection activeCell="J20" sqref="J20"/>
    </sheetView>
  </sheetViews>
  <sheetFormatPr baseColWidth="10" defaultRowHeight="15" x14ac:dyDescent="0.25"/>
  <cols>
    <col min="1" max="1" width="13.7109375" style="78" customWidth="1"/>
    <col min="2" max="2" width="16.85546875" style="78" customWidth="1"/>
    <col min="3" max="3" width="49.85546875" style="78" bestFit="1" customWidth="1"/>
    <col min="4" max="4" width="39" style="79" customWidth="1"/>
    <col min="5" max="5" width="23.28515625" style="79" customWidth="1"/>
    <col min="6" max="6" width="7.28515625" style="79" customWidth="1"/>
    <col min="7" max="17" width="7.28515625" style="78" customWidth="1"/>
    <col min="18" max="18" width="6.42578125" style="78" customWidth="1"/>
    <col min="19" max="19" width="6.5703125" style="78" customWidth="1"/>
    <col min="20" max="16384" width="11.42578125" style="9"/>
  </cols>
  <sheetData>
    <row r="1" spans="1:25" customFormat="1" x14ac:dyDescent="0.25">
      <c r="A1" s="78"/>
      <c r="B1" s="78"/>
      <c r="C1" s="78"/>
      <c r="D1" s="78"/>
      <c r="E1" s="79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25" s="176" customFormat="1" ht="31.5" customHeight="1" x14ac:dyDescent="0.7">
      <c r="A2" s="77" t="s">
        <v>126</v>
      </c>
      <c r="B2" s="76"/>
      <c r="C2" s="77"/>
      <c r="D2" s="77"/>
      <c r="E2" s="77"/>
      <c r="F2" s="276" t="s">
        <v>127</v>
      </c>
      <c r="G2" s="276"/>
      <c r="H2" s="276"/>
      <c r="I2" s="276"/>
      <c r="J2" s="277"/>
      <c r="K2" s="277"/>
      <c r="L2" s="277"/>
      <c r="M2" s="277"/>
      <c r="N2" s="277"/>
      <c r="O2" s="277"/>
      <c r="P2" s="277"/>
      <c r="Q2" s="277"/>
      <c r="R2"/>
      <c r="S2"/>
      <c r="T2"/>
      <c r="U2"/>
      <c r="V2"/>
      <c r="W2"/>
      <c r="X2"/>
      <c r="Y2"/>
    </row>
    <row r="3" spans="1:25" customFormat="1" ht="27.75" customHeight="1" x14ac:dyDescent="0.25">
      <c r="A3" s="278" t="s">
        <v>128</v>
      </c>
      <c r="B3" s="280" t="s">
        <v>229</v>
      </c>
      <c r="C3" s="280"/>
      <c r="D3" s="280"/>
      <c r="E3" s="280"/>
      <c r="F3" s="276" t="s">
        <v>129</v>
      </c>
      <c r="G3" s="276"/>
      <c r="H3" s="276"/>
      <c r="I3" s="276"/>
      <c r="J3" s="278"/>
      <c r="K3" s="278"/>
      <c r="L3" s="278"/>
      <c r="M3" s="278"/>
      <c r="N3" s="278"/>
      <c r="O3" s="278"/>
      <c r="P3" s="278"/>
      <c r="Q3" s="278"/>
    </row>
    <row r="4" spans="1:25" customFormat="1" ht="24" customHeight="1" thickBot="1" x14ac:dyDescent="0.3">
      <c r="A4" s="279"/>
      <c r="B4" s="281"/>
      <c r="C4" s="281"/>
      <c r="D4" s="281"/>
      <c r="E4" s="281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25" customFormat="1" ht="30.75" customHeight="1" thickBot="1" x14ac:dyDescent="0.3">
      <c r="A5" s="290" t="s">
        <v>130</v>
      </c>
      <c r="B5" s="290" t="s">
        <v>7</v>
      </c>
      <c r="C5" s="290" t="s">
        <v>8</v>
      </c>
      <c r="D5" s="292" t="s">
        <v>9</v>
      </c>
      <c r="E5" s="292" t="s">
        <v>12</v>
      </c>
      <c r="F5" s="282">
        <v>2023</v>
      </c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4"/>
    </row>
    <row r="6" spans="1:25" customFormat="1" ht="24.75" customHeight="1" x14ac:dyDescent="0.25">
      <c r="A6" s="291"/>
      <c r="B6" s="291"/>
      <c r="C6" s="291"/>
      <c r="D6" s="293"/>
      <c r="E6" s="293"/>
      <c r="F6" s="177" t="s">
        <v>14</v>
      </c>
      <c r="G6" s="178" t="s">
        <v>15</v>
      </c>
      <c r="H6" s="178" t="s">
        <v>16</v>
      </c>
      <c r="I6" s="178" t="s">
        <v>17</v>
      </c>
      <c r="J6" s="178" t="s">
        <v>18</v>
      </c>
      <c r="K6" s="178" t="s">
        <v>19</v>
      </c>
      <c r="L6" s="178" t="s">
        <v>20</v>
      </c>
      <c r="M6" s="178" t="s">
        <v>21</v>
      </c>
      <c r="N6" s="178" t="s">
        <v>22</v>
      </c>
      <c r="O6" s="178" t="s">
        <v>23</v>
      </c>
      <c r="P6" s="178" t="s">
        <v>24</v>
      </c>
      <c r="Q6" s="179" t="s">
        <v>25</v>
      </c>
    </row>
    <row r="7" spans="1:25" s="175" customFormat="1" ht="21" customHeight="1" x14ac:dyDescent="0.25">
      <c r="A7" s="285">
        <v>1</v>
      </c>
      <c r="B7" s="286"/>
      <c r="C7" s="287"/>
      <c r="D7" s="288"/>
      <c r="E7" s="289"/>
      <c r="F7" s="194"/>
      <c r="G7" s="194"/>
      <c r="H7" s="194"/>
      <c r="I7" s="194"/>
      <c r="J7" s="195"/>
      <c r="K7" s="194"/>
      <c r="L7" s="194"/>
      <c r="M7" s="194"/>
      <c r="N7" s="194"/>
      <c r="O7" s="194"/>
      <c r="P7" s="194"/>
      <c r="Q7" s="194"/>
      <c r="S7"/>
      <c r="T7"/>
      <c r="U7"/>
      <c r="V7"/>
      <c r="W7"/>
      <c r="X7"/>
      <c r="Y7"/>
    </row>
    <row r="8" spans="1:25" s="175" customFormat="1" ht="21" customHeight="1" x14ac:dyDescent="0.25">
      <c r="A8" s="285"/>
      <c r="B8" s="286"/>
      <c r="C8" s="287"/>
      <c r="D8" s="288"/>
      <c r="E8" s="289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6"/>
      <c r="S8"/>
      <c r="T8"/>
      <c r="U8"/>
      <c r="V8"/>
      <c r="W8"/>
      <c r="X8"/>
      <c r="Y8"/>
    </row>
    <row r="9" spans="1:25" s="175" customFormat="1" ht="21" customHeight="1" x14ac:dyDescent="0.25">
      <c r="A9" s="285">
        <f>A7+1</f>
        <v>2</v>
      </c>
      <c r="B9" s="286"/>
      <c r="C9" s="287"/>
      <c r="D9" s="288"/>
      <c r="E9" s="289"/>
      <c r="F9" s="194"/>
      <c r="G9" s="194"/>
      <c r="H9" s="194"/>
      <c r="I9" s="194"/>
      <c r="J9" s="194"/>
      <c r="K9" s="194"/>
      <c r="L9" s="79"/>
      <c r="M9" s="194"/>
      <c r="N9" s="194"/>
      <c r="O9" s="194"/>
      <c r="P9" s="194"/>
      <c r="Q9" s="194"/>
      <c r="S9"/>
      <c r="T9"/>
      <c r="U9"/>
      <c r="V9"/>
      <c r="W9"/>
      <c r="X9"/>
      <c r="Y9"/>
    </row>
    <row r="10" spans="1:25" s="175" customFormat="1" ht="21" customHeight="1" x14ac:dyDescent="0.25">
      <c r="A10" s="285"/>
      <c r="B10" s="286"/>
      <c r="C10" s="287"/>
      <c r="D10" s="288"/>
      <c r="E10" s="289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6"/>
      <c r="S10"/>
      <c r="T10"/>
      <c r="U10"/>
      <c r="V10"/>
      <c r="W10"/>
      <c r="X10"/>
      <c r="Y10"/>
    </row>
    <row r="11" spans="1:25" s="175" customFormat="1" ht="21" customHeight="1" x14ac:dyDescent="0.25">
      <c r="A11" s="285">
        <f t="shared" ref="A11" si="0">A9+1</f>
        <v>3</v>
      </c>
      <c r="B11" s="286"/>
      <c r="C11" s="287"/>
      <c r="D11" s="288"/>
      <c r="E11" s="289"/>
      <c r="F11" s="194"/>
      <c r="G11" s="194"/>
      <c r="H11" s="194"/>
      <c r="I11" s="194"/>
      <c r="J11" s="194"/>
      <c r="K11" s="194"/>
      <c r="L11" s="79"/>
      <c r="M11" s="195"/>
      <c r="N11" s="194"/>
      <c r="O11" s="194"/>
      <c r="P11" s="194"/>
      <c r="Q11" s="194"/>
      <c r="S11"/>
      <c r="T11"/>
      <c r="U11"/>
      <c r="V11"/>
      <c r="W11"/>
      <c r="X11"/>
      <c r="Y11"/>
    </row>
    <row r="12" spans="1:25" s="175" customFormat="1" ht="21" customHeight="1" x14ac:dyDescent="0.25">
      <c r="A12" s="285"/>
      <c r="B12" s="286"/>
      <c r="C12" s="287"/>
      <c r="D12" s="288"/>
      <c r="E12" s="289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6"/>
      <c r="S12"/>
      <c r="T12"/>
      <c r="U12"/>
      <c r="V12"/>
      <c r="W12"/>
      <c r="X12"/>
      <c r="Y12"/>
    </row>
    <row r="13" spans="1:25" s="175" customFormat="1" ht="21" customHeight="1" x14ac:dyDescent="0.25">
      <c r="A13" s="285">
        <f t="shared" ref="A13" si="1">A11+1</f>
        <v>4</v>
      </c>
      <c r="B13" s="286"/>
      <c r="C13" s="287"/>
      <c r="D13" s="288"/>
      <c r="E13" s="289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S13"/>
      <c r="T13"/>
      <c r="U13"/>
      <c r="V13"/>
      <c r="W13"/>
      <c r="X13"/>
      <c r="Y13"/>
    </row>
    <row r="14" spans="1:25" s="175" customFormat="1" ht="21" customHeight="1" x14ac:dyDescent="0.25">
      <c r="A14" s="285"/>
      <c r="B14" s="286"/>
      <c r="C14" s="287"/>
      <c r="D14" s="288"/>
      <c r="E14" s="289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6"/>
      <c r="S14"/>
      <c r="T14"/>
      <c r="U14"/>
      <c r="V14"/>
      <c r="W14"/>
      <c r="X14"/>
      <c r="Y14"/>
    </row>
    <row r="15" spans="1:25" s="175" customFormat="1" ht="21" customHeight="1" x14ac:dyDescent="0.25">
      <c r="A15" s="285">
        <f t="shared" ref="A15" si="2">A13+1</f>
        <v>5</v>
      </c>
      <c r="B15" s="286"/>
      <c r="C15" s="287"/>
      <c r="D15" s="288"/>
      <c r="E15" s="289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S15"/>
      <c r="T15"/>
      <c r="U15"/>
      <c r="V15"/>
      <c r="W15"/>
      <c r="X15"/>
      <c r="Y15"/>
    </row>
    <row r="16" spans="1:25" s="175" customFormat="1" ht="21" customHeight="1" x14ac:dyDescent="0.25">
      <c r="A16" s="285"/>
      <c r="B16" s="286"/>
      <c r="C16" s="287"/>
      <c r="D16" s="288"/>
      <c r="E16" s="289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6"/>
      <c r="S16"/>
      <c r="T16"/>
      <c r="U16"/>
      <c r="V16"/>
      <c r="W16"/>
      <c r="X16"/>
      <c r="Y16"/>
    </row>
    <row r="17" spans="1:25" s="175" customFormat="1" ht="21" customHeight="1" x14ac:dyDescent="0.25">
      <c r="A17" s="285">
        <f t="shared" ref="A17" si="3">A15+1</f>
        <v>6</v>
      </c>
      <c r="B17" s="286"/>
      <c r="C17" s="287"/>
      <c r="D17" s="288"/>
      <c r="E17" s="289"/>
      <c r="F17" s="194"/>
      <c r="G17" s="194"/>
      <c r="H17" s="194"/>
      <c r="I17" s="194"/>
      <c r="J17" s="195"/>
      <c r="K17" s="194"/>
      <c r="L17" s="194"/>
      <c r="M17" s="194"/>
      <c r="N17" s="194"/>
      <c r="O17" s="194"/>
      <c r="P17" s="194"/>
      <c r="Q17" s="196"/>
      <c r="S17"/>
      <c r="T17"/>
      <c r="U17"/>
      <c r="V17"/>
      <c r="W17"/>
      <c r="X17"/>
      <c r="Y17"/>
    </row>
    <row r="18" spans="1:25" s="175" customFormat="1" ht="21" customHeight="1" x14ac:dyDescent="0.25">
      <c r="A18" s="285"/>
      <c r="B18" s="286"/>
      <c r="C18" s="287"/>
      <c r="D18" s="288"/>
      <c r="E18" s="289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6"/>
      <c r="S18"/>
      <c r="T18"/>
      <c r="U18"/>
      <c r="V18"/>
      <c r="W18"/>
      <c r="X18"/>
      <c r="Y18"/>
    </row>
    <row r="19" spans="1:25" s="175" customFormat="1" ht="21" customHeight="1" x14ac:dyDescent="0.25">
      <c r="A19" s="285">
        <f t="shared" ref="A19" si="4">A17+1</f>
        <v>7</v>
      </c>
      <c r="B19" s="286"/>
      <c r="C19" s="287"/>
      <c r="D19" s="288"/>
      <c r="E19" s="289"/>
      <c r="F19" s="194"/>
      <c r="G19" s="194"/>
      <c r="H19" s="194"/>
      <c r="I19" s="194"/>
      <c r="J19" s="194"/>
      <c r="K19" s="194"/>
      <c r="L19" s="194"/>
      <c r="M19" s="194"/>
      <c r="N19" s="194"/>
      <c r="O19" s="195"/>
      <c r="P19" s="194"/>
      <c r="Q19" s="194"/>
      <c r="S19"/>
      <c r="T19"/>
      <c r="U19"/>
      <c r="V19"/>
      <c r="W19"/>
      <c r="X19"/>
      <c r="Y19"/>
    </row>
    <row r="20" spans="1:25" s="175" customFormat="1" ht="21" customHeight="1" x14ac:dyDescent="0.25">
      <c r="A20" s="285"/>
      <c r="B20" s="286"/>
      <c r="C20" s="287"/>
      <c r="D20" s="288"/>
      <c r="E20" s="289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6"/>
      <c r="S20"/>
      <c r="T20"/>
      <c r="U20"/>
      <c r="V20"/>
      <c r="W20"/>
      <c r="X20"/>
      <c r="Y20"/>
    </row>
    <row r="21" spans="1:25" s="175" customFormat="1" ht="21" customHeight="1" x14ac:dyDescent="0.25">
      <c r="A21" s="285">
        <f t="shared" ref="A21" si="5">A19+1</f>
        <v>8</v>
      </c>
      <c r="B21" s="286"/>
      <c r="C21" s="287"/>
      <c r="D21" s="288"/>
      <c r="E21" s="289"/>
      <c r="F21" s="194"/>
      <c r="G21" s="194"/>
      <c r="H21" s="194"/>
      <c r="I21" s="194"/>
      <c r="J21" s="195"/>
      <c r="K21" s="194"/>
      <c r="L21" s="194"/>
      <c r="M21" s="194"/>
      <c r="N21" s="194"/>
      <c r="O21" s="194"/>
      <c r="P21" s="194"/>
      <c r="Q21" s="194"/>
      <c r="S21"/>
      <c r="T21"/>
      <c r="U21"/>
      <c r="V21"/>
      <c r="W21"/>
      <c r="X21"/>
      <c r="Y21"/>
    </row>
    <row r="22" spans="1:25" s="175" customFormat="1" ht="21" customHeight="1" x14ac:dyDescent="0.25">
      <c r="A22" s="285"/>
      <c r="B22" s="286"/>
      <c r="C22" s="287"/>
      <c r="D22" s="288"/>
      <c r="E22" s="289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6"/>
      <c r="S22"/>
      <c r="T22"/>
      <c r="U22"/>
      <c r="V22"/>
      <c r="W22"/>
      <c r="X22"/>
      <c r="Y22"/>
    </row>
    <row r="23" spans="1:25" s="175" customFormat="1" ht="21" customHeight="1" x14ac:dyDescent="0.25">
      <c r="A23" s="285">
        <f t="shared" ref="A23" si="6">A21+1</f>
        <v>9</v>
      </c>
      <c r="B23" s="286"/>
      <c r="C23" s="287"/>
      <c r="D23" s="288"/>
      <c r="E23" s="289"/>
      <c r="F23" s="194"/>
      <c r="G23" s="194"/>
      <c r="H23" s="194"/>
      <c r="I23" s="194"/>
      <c r="J23" s="194"/>
      <c r="K23" s="194"/>
      <c r="L23" s="194"/>
      <c r="M23" s="79"/>
      <c r="N23" s="194"/>
      <c r="O23" s="194"/>
      <c r="P23" s="194"/>
      <c r="Q23" s="194"/>
      <c r="S23"/>
      <c r="T23"/>
      <c r="U23"/>
      <c r="V23"/>
      <c r="W23"/>
      <c r="X23"/>
      <c r="Y23"/>
    </row>
    <row r="24" spans="1:25" s="175" customFormat="1" ht="21" customHeight="1" x14ac:dyDescent="0.25">
      <c r="A24" s="285"/>
      <c r="B24" s="286"/>
      <c r="C24" s="287"/>
      <c r="D24" s="288"/>
      <c r="E24" s="289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6"/>
      <c r="S24"/>
      <c r="T24"/>
      <c r="U24"/>
      <c r="V24"/>
      <c r="W24"/>
      <c r="X24"/>
      <c r="Y24"/>
    </row>
    <row r="25" spans="1:25" s="175" customFormat="1" ht="21" customHeight="1" x14ac:dyDescent="0.25">
      <c r="A25" s="285">
        <f t="shared" ref="A25" si="7">A23+1</f>
        <v>10</v>
      </c>
      <c r="B25" s="286"/>
      <c r="C25" s="287"/>
      <c r="D25" s="288"/>
      <c r="E25" s="289"/>
      <c r="F25" s="194"/>
      <c r="G25" s="194"/>
      <c r="H25" s="194"/>
      <c r="I25" s="194"/>
      <c r="J25" s="194"/>
      <c r="K25" s="195"/>
      <c r="L25" s="194"/>
      <c r="M25" s="194"/>
      <c r="N25" s="194"/>
      <c r="O25" s="194"/>
      <c r="P25" s="194"/>
      <c r="Q25" s="194"/>
      <c r="S25"/>
      <c r="T25"/>
      <c r="U25"/>
      <c r="V25"/>
      <c r="W25"/>
      <c r="X25"/>
      <c r="Y25"/>
    </row>
    <row r="26" spans="1:25" s="175" customFormat="1" ht="21" customHeight="1" x14ac:dyDescent="0.25">
      <c r="A26" s="285"/>
      <c r="B26" s="286"/>
      <c r="C26" s="287"/>
      <c r="D26" s="288"/>
      <c r="E26" s="289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6"/>
      <c r="S26"/>
      <c r="T26"/>
      <c r="U26"/>
      <c r="V26"/>
      <c r="W26"/>
      <c r="X26"/>
      <c r="Y26"/>
    </row>
    <row r="27" spans="1:25" s="175" customFormat="1" ht="21" customHeight="1" x14ac:dyDescent="0.25">
      <c r="A27" s="285">
        <f t="shared" ref="A27" si="8">A25+1</f>
        <v>11</v>
      </c>
      <c r="B27" s="286"/>
      <c r="C27" s="287"/>
      <c r="D27" s="288"/>
      <c r="E27" s="289"/>
      <c r="F27" s="194"/>
      <c r="G27" s="194"/>
      <c r="H27" s="194"/>
      <c r="I27" s="194"/>
      <c r="J27" s="194"/>
      <c r="K27" s="194"/>
      <c r="L27" s="194"/>
      <c r="M27" s="194"/>
      <c r="N27" s="194"/>
      <c r="O27" s="79"/>
      <c r="P27" s="194"/>
      <c r="Q27" s="194"/>
      <c r="S27"/>
      <c r="T27"/>
      <c r="U27"/>
      <c r="V27"/>
      <c r="W27"/>
      <c r="X27"/>
      <c r="Y27"/>
    </row>
    <row r="28" spans="1:25" s="175" customFormat="1" ht="21" customHeight="1" x14ac:dyDescent="0.25">
      <c r="A28" s="285"/>
      <c r="B28" s="286"/>
      <c r="C28" s="287"/>
      <c r="D28" s="288"/>
      <c r="E28" s="289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6"/>
      <c r="S28"/>
      <c r="T28"/>
      <c r="U28"/>
      <c r="V28"/>
      <c r="W28"/>
      <c r="X28"/>
      <c r="Y28"/>
    </row>
    <row r="29" spans="1:25" s="175" customFormat="1" ht="21" customHeight="1" x14ac:dyDescent="0.25">
      <c r="A29" s="285">
        <f t="shared" ref="A29" si="9">A27+1</f>
        <v>12</v>
      </c>
      <c r="B29" s="286"/>
      <c r="C29" s="287"/>
      <c r="D29" s="288"/>
      <c r="E29" s="289"/>
      <c r="F29" s="194"/>
      <c r="G29" s="194"/>
      <c r="H29" s="194"/>
      <c r="I29" s="194"/>
      <c r="J29" s="194"/>
      <c r="K29" s="195"/>
      <c r="L29" s="194"/>
      <c r="M29" s="194"/>
      <c r="N29" s="194"/>
      <c r="O29" s="194"/>
      <c r="P29" s="194"/>
      <c r="Q29" s="194"/>
      <c r="S29"/>
      <c r="T29"/>
      <c r="U29"/>
      <c r="V29"/>
      <c r="W29"/>
      <c r="X29"/>
      <c r="Y29"/>
    </row>
    <row r="30" spans="1:25" s="175" customFormat="1" ht="21" customHeight="1" x14ac:dyDescent="0.25">
      <c r="A30" s="285"/>
      <c r="B30" s="286"/>
      <c r="C30" s="287"/>
      <c r="D30" s="288"/>
      <c r="E30" s="289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6"/>
      <c r="S30"/>
      <c r="T30"/>
      <c r="U30"/>
      <c r="V30"/>
      <c r="W30"/>
      <c r="X30"/>
      <c r="Y30"/>
    </row>
    <row r="31" spans="1:25" s="175" customFormat="1" ht="21" customHeight="1" x14ac:dyDescent="0.25">
      <c r="A31" s="285">
        <f t="shared" ref="A31" si="10">A29+1</f>
        <v>13</v>
      </c>
      <c r="B31" s="286"/>
      <c r="C31" s="287"/>
      <c r="D31" s="288"/>
      <c r="E31" s="289"/>
      <c r="F31" s="194"/>
      <c r="G31" s="194"/>
      <c r="H31" s="194"/>
      <c r="I31" s="194"/>
      <c r="J31" s="194"/>
      <c r="K31" s="194"/>
      <c r="L31" s="194"/>
      <c r="M31" s="194"/>
      <c r="N31" s="194"/>
      <c r="O31" s="79"/>
      <c r="P31" s="194"/>
      <c r="Q31" s="194"/>
      <c r="S31"/>
      <c r="T31"/>
      <c r="U31"/>
      <c r="V31"/>
      <c r="W31"/>
      <c r="X31"/>
      <c r="Y31"/>
    </row>
    <row r="32" spans="1:25" s="175" customFormat="1" ht="21" customHeight="1" x14ac:dyDescent="0.25">
      <c r="A32" s="285"/>
      <c r="B32" s="286"/>
      <c r="C32" s="287"/>
      <c r="D32" s="288"/>
      <c r="E32" s="289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6"/>
      <c r="S32"/>
      <c r="T32"/>
      <c r="U32"/>
      <c r="V32"/>
      <c r="W32"/>
      <c r="X32"/>
      <c r="Y32"/>
    </row>
    <row r="33" spans="1:25" s="175" customFormat="1" ht="21" customHeight="1" x14ac:dyDescent="0.25">
      <c r="A33" s="285">
        <f t="shared" ref="A33" si="11">A31+1</f>
        <v>14</v>
      </c>
      <c r="B33" s="286"/>
      <c r="C33" s="287"/>
      <c r="D33" s="288"/>
      <c r="E33" s="289"/>
      <c r="F33" s="194"/>
      <c r="G33" s="194"/>
      <c r="H33" s="194"/>
      <c r="I33" s="194"/>
      <c r="J33" s="194"/>
      <c r="K33" s="195"/>
      <c r="L33" s="194"/>
      <c r="M33" s="194"/>
      <c r="N33" s="194"/>
      <c r="O33" s="194"/>
      <c r="P33" s="79"/>
      <c r="Q33" s="194"/>
      <c r="S33"/>
      <c r="T33"/>
      <c r="U33"/>
      <c r="V33"/>
      <c r="W33"/>
      <c r="X33"/>
      <c r="Y33"/>
    </row>
    <row r="34" spans="1:25" s="175" customFormat="1" ht="21" customHeight="1" x14ac:dyDescent="0.25">
      <c r="A34" s="285"/>
      <c r="B34" s="286"/>
      <c r="C34" s="287"/>
      <c r="D34" s="288"/>
      <c r="E34" s="289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6"/>
      <c r="S34"/>
      <c r="T34"/>
      <c r="U34"/>
      <c r="V34"/>
      <c r="W34"/>
      <c r="X34"/>
      <c r="Y34"/>
    </row>
    <row r="35" spans="1:25" s="175" customFormat="1" ht="21" customHeight="1" x14ac:dyDescent="0.25">
      <c r="A35" s="285">
        <f t="shared" ref="A35" si="12">A33+1</f>
        <v>15</v>
      </c>
      <c r="B35" s="286"/>
      <c r="C35" s="287"/>
      <c r="D35" s="288"/>
      <c r="E35" s="289"/>
      <c r="F35" s="194"/>
      <c r="G35" s="194"/>
      <c r="H35" s="194"/>
      <c r="I35" s="194"/>
      <c r="J35" s="194"/>
      <c r="K35" s="195"/>
      <c r="L35" s="194"/>
      <c r="M35" s="194"/>
      <c r="N35" s="194"/>
      <c r="O35" s="194"/>
      <c r="P35" s="194"/>
      <c r="Q35" s="194"/>
      <c r="S35"/>
      <c r="T35"/>
      <c r="U35"/>
      <c r="V35"/>
      <c r="W35"/>
      <c r="X35"/>
      <c r="Y35"/>
    </row>
    <row r="36" spans="1:25" s="175" customFormat="1" ht="21" customHeight="1" x14ac:dyDescent="0.25">
      <c r="A36" s="285"/>
      <c r="B36" s="286"/>
      <c r="C36" s="287"/>
      <c r="D36" s="288"/>
      <c r="E36" s="289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6"/>
      <c r="S36"/>
      <c r="T36"/>
      <c r="U36"/>
      <c r="V36"/>
      <c r="W36"/>
      <c r="X36"/>
      <c r="Y36"/>
    </row>
    <row r="37" spans="1:25" s="175" customFormat="1" ht="21" customHeight="1" x14ac:dyDescent="0.25">
      <c r="A37" s="285">
        <f t="shared" ref="A37" si="13">A35+1</f>
        <v>16</v>
      </c>
      <c r="B37" s="286"/>
      <c r="C37" s="287"/>
      <c r="D37" s="288"/>
      <c r="E37" s="289"/>
      <c r="F37" s="194"/>
      <c r="G37" s="194"/>
      <c r="H37" s="194"/>
      <c r="I37" s="79"/>
      <c r="J37" s="194"/>
      <c r="K37" s="195"/>
      <c r="L37" s="194"/>
      <c r="M37" s="194"/>
      <c r="N37" s="194"/>
      <c r="O37" s="194"/>
      <c r="P37" s="79"/>
      <c r="Q37" s="194"/>
      <c r="S37"/>
      <c r="T37"/>
      <c r="U37"/>
      <c r="V37"/>
      <c r="W37"/>
      <c r="X37"/>
      <c r="Y37"/>
    </row>
    <row r="38" spans="1:25" s="175" customFormat="1" ht="21" customHeight="1" x14ac:dyDescent="0.25">
      <c r="A38" s="285"/>
      <c r="B38" s="286"/>
      <c r="C38" s="287"/>
      <c r="D38" s="288"/>
      <c r="E38" s="289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6"/>
      <c r="S38"/>
      <c r="T38"/>
      <c r="U38"/>
      <c r="V38"/>
      <c r="W38"/>
      <c r="X38"/>
      <c r="Y38"/>
    </row>
    <row r="39" spans="1:25" s="175" customFormat="1" ht="21" customHeight="1" x14ac:dyDescent="0.25">
      <c r="A39" s="285">
        <f t="shared" ref="A39" si="14">A37+1</f>
        <v>17</v>
      </c>
      <c r="B39" s="286"/>
      <c r="C39" s="287"/>
      <c r="D39" s="288"/>
      <c r="E39" s="289"/>
      <c r="F39" s="194"/>
      <c r="G39" s="194"/>
      <c r="H39" s="194"/>
      <c r="I39" s="194"/>
      <c r="J39" s="79"/>
      <c r="K39" s="194"/>
      <c r="L39" s="194"/>
      <c r="M39" s="79"/>
      <c r="N39" s="194"/>
      <c r="O39" s="194"/>
      <c r="P39" s="194"/>
      <c r="Q39" s="194"/>
      <c r="S39"/>
      <c r="T39"/>
      <c r="U39"/>
      <c r="V39"/>
      <c r="W39"/>
      <c r="X39"/>
      <c r="Y39"/>
    </row>
    <row r="40" spans="1:25" s="175" customFormat="1" ht="21" customHeight="1" x14ac:dyDescent="0.25">
      <c r="A40" s="285"/>
      <c r="B40" s="286"/>
      <c r="C40" s="287"/>
      <c r="D40" s="288"/>
      <c r="E40" s="289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6"/>
      <c r="S40"/>
      <c r="T40"/>
      <c r="U40"/>
      <c r="V40"/>
      <c r="W40"/>
      <c r="X40"/>
      <c r="Y40"/>
    </row>
    <row r="41" spans="1:25" s="175" customFormat="1" ht="21" customHeight="1" x14ac:dyDescent="0.25">
      <c r="A41" s="285">
        <f t="shared" ref="A41" si="15">A39+1</f>
        <v>18</v>
      </c>
      <c r="B41" s="286"/>
      <c r="C41" s="287"/>
      <c r="D41" s="288"/>
      <c r="E41" s="289"/>
      <c r="F41" s="194"/>
      <c r="G41" s="194"/>
      <c r="H41" s="194"/>
      <c r="I41" s="195"/>
      <c r="J41" s="194"/>
      <c r="K41" s="194"/>
      <c r="L41" s="195"/>
      <c r="M41" s="194"/>
      <c r="N41" s="194"/>
      <c r="O41" s="194"/>
      <c r="P41" s="194"/>
      <c r="Q41" s="194"/>
      <c r="S41"/>
      <c r="T41"/>
      <c r="U41"/>
      <c r="V41"/>
      <c r="W41"/>
      <c r="X41"/>
      <c r="Y41"/>
    </row>
    <row r="42" spans="1:25" s="175" customFormat="1" ht="21" customHeight="1" x14ac:dyDescent="0.25">
      <c r="A42" s="285"/>
      <c r="B42" s="286"/>
      <c r="C42" s="287"/>
      <c r="D42" s="288"/>
      <c r="E42" s="289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6"/>
      <c r="S42"/>
      <c r="T42"/>
      <c r="U42"/>
      <c r="V42"/>
      <c r="W42"/>
      <c r="X42"/>
      <c r="Y42"/>
    </row>
    <row r="43" spans="1:25" s="175" customFormat="1" ht="21" customHeight="1" x14ac:dyDescent="0.25">
      <c r="A43" s="285">
        <f t="shared" ref="A43" si="16">A41+1</f>
        <v>19</v>
      </c>
      <c r="B43" s="286"/>
      <c r="C43" s="287"/>
      <c r="D43" s="288"/>
      <c r="E43" s="289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S43"/>
      <c r="T43"/>
      <c r="U43"/>
      <c r="V43"/>
      <c r="W43"/>
      <c r="X43"/>
      <c r="Y43"/>
    </row>
    <row r="44" spans="1:25" s="175" customFormat="1" ht="21" customHeight="1" x14ac:dyDescent="0.25">
      <c r="A44" s="285"/>
      <c r="B44" s="286"/>
      <c r="C44" s="287"/>
      <c r="D44" s="288"/>
      <c r="E44" s="289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6"/>
      <c r="S44"/>
      <c r="T44"/>
      <c r="U44"/>
      <c r="V44"/>
      <c r="W44"/>
      <c r="X44"/>
      <c r="Y44"/>
    </row>
    <row r="45" spans="1:25" s="175" customFormat="1" ht="21" customHeight="1" x14ac:dyDescent="0.25">
      <c r="A45" s="285">
        <f t="shared" ref="A45" si="17">A43+1</f>
        <v>20</v>
      </c>
      <c r="B45" s="286"/>
      <c r="C45" s="287"/>
      <c r="D45" s="288"/>
      <c r="E45" s="289"/>
      <c r="F45" s="194"/>
      <c r="G45" s="194"/>
      <c r="H45" s="194"/>
      <c r="I45" s="194"/>
      <c r="J45" s="194"/>
      <c r="K45" s="194"/>
      <c r="L45" s="194"/>
      <c r="M45" s="195"/>
      <c r="N45" s="194"/>
      <c r="O45" s="194"/>
      <c r="P45" s="194"/>
      <c r="Q45" s="194"/>
      <c r="S45"/>
      <c r="T45"/>
      <c r="U45"/>
      <c r="V45"/>
      <c r="W45"/>
      <c r="X45"/>
      <c r="Y45"/>
    </row>
    <row r="46" spans="1:25" s="175" customFormat="1" ht="21" customHeight="1" x14ac:dyDescent="0.25">
      <c r="A46" s="285"/>
      <c r="B46" s="286"/>
      <c r="C46" s="287"/>
      <c r="D46" s="288"/>
      <c r="E46" s="289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6"/>
      <c r="S46"/>
      <c r="T46"/>
      <c r="U46"/>
      <c r="V46"/>
      <c r="W46"/>
      <c r="X46"/>
      <c r="Y46"/>
    </row>
    <row r="47" spans="1:25" s="175" customFormat="1" ht="21" customHeight="1" x14ac:dyDescent="0.25">
      <c r="A47" s="285">
        <f t="shared" ref="A47" si="18">A45+1</f>
        <v>21</v>
      </c>
      <c r="B47" s="286"/>
      <c r="C47" s="287"/>
      <c r="D47" s="288"/>
      <c r="E47" s="289"/>
      <c r="F47" s="194"/>
      <c r="G47" s="194"/>
      <c r="H47" s="194"/>
      <c r="I47" s="195"/>
      <c r="J47" s="194"/>
      <c r="K47" s="194"/>
      <c r="L47" s="195"/>
      <c r="M47" s="194"/>
      <c r="N47" s="194"/>
      <c r="O47" s="194"/>
      <c r="P47" s="194"/>
      <c r="Q47" s="194"/>
      <c r="S47"/>
      <c r="T47"/>
      <c r="U47"/>
      <c r="V47"/>
      <c r="W47"/>
      <c r="X47"/>
      <c r="Y47"/>
    </row>
    <row r="48" spans="1:25" s="175" customFormat="1" ht="21" customHeight="1" x14ac:dyDescent="0.25">
      <c r="A48" s="285"/>
      <c r="B48" s="286"/>
      <c r="C48" s="287"/>
      <c r="D48" s="288"/>
      <c r="E48" s="289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6"/>
      <c r="S48"/>
      <c r="T48"/>
      <c r="U48"/>
      <c r="V48"/>
      <c r="W48"/>
      <c r="X48"/>
      <c r="Y48"/>
    </row>
    <row r="49" spans="1:25" s="175" customFormat="1" ht="21" customHeight="1" x14ac:dyDescent="0.25">
      <c r="A49" s="181"/>
      <c r="B49" s="182"/>
      <c r="C49" s="183"/>
      <c r="D49" s="184"/>
      <c r="E49" s="185"/>
      <c r="F49" s="193"/>
      <c r="G49" s="193"/>
      <c r="H49" s="193">
        <f>SUM(H7:H48)</f>
        <v>0</v>
      </c>
      <c r="I49" s="193">
        <f t="shared" ref="I49:M49" si="19">SUM(I7:I48)</f>
        <v>0</v>
      </c>
      <c r="J49" s="193">
        <f t="shared" si="19"/>
        <v>0</v>
      </c>
      <c r="K49" s="193">
        <f t="shared" si="19"/>
        <v>0</v>
      </c>
      <c r="L49" s="193">
        <f t="shared" si="19"/>
        <v>0</v>
      </c>
      <c r="M49" s="193">
        <f t="shared" si="19"/>
        <v>0</v>
      </c>
      <c r="N49" s="193">
        <f>SUM(N7:N48)</f>
        <v>0</v>
      </c>
      <c r="O49" s="193">
        <f t="shared" ref="O49:Q49" si="20">SUM(O7:O48)</f>
        <v>0</v>
      </c>
      <c r="P49" s="193">
        <f t="shared" si="20"/>
        <v>0</v>
      </c>
      <c r="Q49" s="193">
        <f t="shared" si="20"/>
        <v>0</v>
      </c>
      <c r="S49"/>
      <c r="T49"/>
      <c r="U49"/>
      <c r="V49"/>
      <c r="W49"/>
      <c r="X49"/>
      <c r="Y49"/>
    </row>
    <row r="50" spans="1:25" customFormat="1" ht="21" customHeight="1" x14ac:dyDescent="0.25">
      <c r="A50" s="180"/>
      <c r="B50" s="80" t="s">
        <v>132</v>
      </c>
      <c r="C50" s="186"/>
      <c r="D50" s="186"/>
      <c r="E50" s="186"/>
      <c r="F50" s="187">
        <f t="shared" ref="F50:Q50" si="21">COUNT(F7:F48)</f>
        <v>0</v>
      </c>
      <c r="G50" s="187">
        <f t="shared" si="21"/>
        <v>0</v>
      </c>
      <c r="H50" s="187">
        <f t="shared" si="21"/>
        <v>0</v>
      </c>
      <c r="I50" s="187">
        <f t="shared" si="21"/>
        <v>0</v>
      </c>
      <c r="J50" s="187">
        <f t="shared" si="21"/>
        <v>0</v>
      </c>
      <c r="K50" s="187">
        <f t="shared" si="21"/>
        <v>0</v>
      </c>
      <c r="L50" s="187">
        <f t="shared" si="21"/>
        <v>0</v>
      </c>
      <c r="M50" s="187">
        <f t="shared" si="21"/>
        <v>0</v>
      </c>
      <c r="N50" s="187">
        <f t="shared" si="21"/>
        <v>0</v>
      </c>
      <c r="O50" s="187">
        <f t="shared" si="21"/>
        <v>0</v>
      </c>
      <c r="P50" s="187">
        <f t="shared" si="21"/>
        <v>0</v>
      </c>
      <c r="Q50" s="187">
        <f t="shared" si="21"/>
        <v>0</v>
      </c>
      <c r="R50" s="175"/>
    </row>
    <row r="51" spans="1:25" customFormat="1" ht="21.75" customHeight="1" x14ac:dyDescent="0.25">
      <c r="A51" s="188"/>
      <c r="B51" s="80" t="s">
        <v>133</v>
      </c>
      <c r="C51" s="78"/>
      <c r="D51" s="78"/>
      <c r="E51" s="79"/>
      <c r="F51" s="81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175"/>
    </row>
    <row r="52" spans="1:25" customFormat="1" ht="21.75" customHeight="1" x14ac:dyDescent="0.25">
      <c r="A52" s="189" t="s">
        <v>227</v>
      </c>
      <c r="B52" s="190" t="s">
        <v>228</v>
      </c>
      <c r="C52" s="78"/>
      <c r="D52" s="78"/>
      <c r="E52" s="79"/>
      <c r="F52" s="81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175"/>
    </row>
    <row r="53" spans="1:25" customFormat="1" ht="21.75" customHeight="1" x14ac:dyDescent="0.25">
      <c r="A53" s="191"/>
      <c r="B53" s="190"/>
      <c r="C53" s="78"/>
      <c r="D53" s="78"/>
      <c r="E53" s="79"/>
      <c r="F53" s="81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175"/>
    </row>
    <row r="54" spans="1:25" customFormat="1" ht="21.75" customHeight="1" x14ac:dyDescent="0.25">
      <c r="A54" s="191"/>
      <c r="B54" s="190"/>
      <c r="C54" s="78"/>
      <c r="D54" s="78"/>
      <c r="E54" s="79"/>
      <c r="F54" s="81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175"/>
    </row>
    <row r="55" spans="1:25" customFormat="1" ht="21.75" customHeight="1" x14ac:dyDescent="0.25">
      <c r="A55" s="78"/>
      <c r="B55" s="78"/>
      <c r="C55" s="78"/>
      <c r="D55" s="78"/>
      <c r="E55" s="79"/>
      <c r="F55" s="81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175"/>
    </row>
    <row r="56" spans="1:25" customFormat="1" ht="18.75" x14ac:dyDescent="0.3">
      <c r="A56" s="82"/>
      <c r="B56" s="82"/>
      <c r="C56" s="82"/>
      <c r="D56" s="82"/>
      <c r="E56" s="83"/>
      <c r="F56" s="84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175"/>
    </row>
    <row r="57" spans="1:25" customFormat="1" ht="18.75" x14ac:dyDescent="0.3">
      <c r="A57" s="82"/>
      <c r="B57" s="82"/>
      <c r="C57" s="192"/>
      <c r="D57" s="192"/>
      <c r="E57" s="83"/>
      <c r="F57" s="82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175"/>
    </row>
    <row r="58" spans="1:25" customFormat="1" ht="18.75" x14ac:dyDescent="0.25">
      <c r="A58" s="295" t="s">
        <v>122</v>
      </c>
      <c r="B58" s="295"/>
      <c r="C58" s="78"/>
      <c r="D58" s="78"/>
      <c r="E58" s="86"/>
      <c r="F58" s="86"/>
      <c r="G58" s="296" t="s">
        <v>134</v>
      </c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175"/>
    </row>
    <row r="59" spans="1:25" customFormat="1" ht="18.75" x14ac:dyDescent="0.25">
      <c r="A59" s="172" t="s">
        <v>135</v>
      </c>
      <c r="B59" s="297"/>
      <c r="C59" s="297"/>
      <c r="D59" s="172"/>
      <c r="E59" s="84"/>
      <c r="F59" s="84"/>
      <c r="G59" s="297" t="s">
        <v>230</v>
      </c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175"/>
    </row>
    <row r="60" spans="1:25" customFormat="1" ht="18.75" x14ac:dyDescent="0.25">
      <c r="A60" s="173" t="s">
        <v>136</v>
      </c>
      <c r="B60" s="280"/>
      <c r="C60" s="280"/>
      <c r="D60" s="174"/>
      <c r="E60" s="86"/>
      <c r="F60" s="86"/>
      <c r="G60" s="294" t="s">
        <v>231</v>
      </c>
      <c r="H60" s="294"/>
      <c r="I60" s="294"/>
      <c r="J60" s="294"/>
      <c r="K60" s="294"/>
      <c r="L60" s="294"/>
      <c r="M60" s="294"/>
      <c r="N60" s="294"/>
      <c r="O60" s="294"/>
      <c r="P60" s="294"/>
      <c r="Q60" s="294"/>
      <c r="R60" s="175"/>
    </row>
    <row r="61" spans="1:25" customFormat="1" x14ac:dyDescent="0.25">
      <c r="A61" s="78"/>
      <c r="B61" s="78"/>
      <c r="C61" s="78"/>
      <c r="D61" s="78"/>
      <c r="E61" s="79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175"/>
    </row>
  </sheetData>
  <mergeCells count="123">
    <mergeCell ref="G60:Q60"/>
    <mergeCell ref="A58:B58"/>
    <mergeCell ref="G58:Q58"/>
    <mergeCell ref="B59:C59"/>
    <mergeCell ref="G59:Q59"/>
    <mergeCell ref="B60:C60"/>
    <mergeCell ref="A45:A46"/>
    <mergeCell ref="B45:B46"/>
    <mergeCell ref="C45:C46"/>
    <mergeCell ref="D45:D46"/>
    <mergeCell ref="E45:E46"/>
    <mergeCell ref="A47:A48"/>
    <mergeCell ref="B47:B48"/>
    <mergeCell ref="C47:C48"/>
    <mergeCell ref="D47:D48"/>
    <mergeCell ref="E47:E48"/>
    <mergeCell ref="A41:A42"/>
    <mergeCell ref="B41:B42"/>
    <mergeCell ref="C41:C42"/>
    <mergeCell ref="D41:D42"/>
    <mergeCell ref="E41:E42"/>
    <mergeCell ref="A43:A44"/>
    <mergeCell ref="B43:B44"/>
    <mergeCell ref="C43:C44"/>
    <mergeCell ref="D43:D44"/>
    <mergeCell ref="E43:E44"/>
    <mergeCell ref="A37:A38"/>
    <mergeCell ref="B37:B38"/>
    <mergeCell ref="C37:C38"/>
    <mergeCell ref="D37:D38"/>
    <mergeCell ref="E37:E38"/>
    <mergeCell ref="A39:A40"/>
    <mergeCell ref="B39:B40"/>
    <mergeCell ref="C39:C40"/>
    <mergeCell ref="D39:D40"/>
    <mergeCell ref="E39:E40"/>
    <mergeCell ref="A33:A34"/>
    <mergeCell ref="B33:B34"/>
    <mergeCell ref="C33:C34"/>
    <mergeCell ref="D33:D34"/>
    <mergeCell ref="E33:E34"/>
    <mergeCell ref="A35:A36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A31:A32"/>
    <mergeCell ref="B31:B32"/>
    <mergeCell ref="C31:C32"/>
    <mergeCell ref="D31:D32"/>
    <mergeCell ref="E31:E32"/>
    <mergeCell ref="A25:A26"/>
    <mergeCell ref="B25:B26"/>
    <mergeCell ref="C25:C26"/>
    <mergeCell ref="D25:D26"/>
    <mergeCell ref="E25:E26"/>
    <mergeCell ref="A27:A28"/>
    <mergeCell ref="B27:B28"/>
    <mergeCell ref="C27:C28"/>
    <mergeCell ref="D27:D28"/>
    <mergeCell ref="E27:E28"/>
    <mergeCell ref="A21:A22"/>
    <mergeCell ref="B21:B22"/>
    <mergeCell ref="C21:C22"/>
    <mergeCell ref="D21:D22"/>
    <mergeCell ref="E21:E22"/>
    <mergeCell ref="A23:A24"/>
    <mergeCell ref="B23:B24"/>
    <mergeCell ref="C23:C24"/>
    <mergeCell ref="D23:D24"/>
    <mergeCell ref="E23:E24"/>
    <mergeCell ref="A17:A18"/>
    <mergeCell ref="B17:B18"/>
    <mergeCell ref="C17:C18"/>
    <mergeCell ref="D17:D18"/>
    <mergeCell ref="E17:E18"/>
    <mergeCell ref="A19:A20"/>
    <mergeCell ref="B19:B20"/>
    <mergeCell ref="C19:C20"/>
    <mergeCell ref="D19:D20"/>
    <mergeCell ref="E19:E20"/>
    <mergeCell ref="A13:A14"/>
    <mergeCell ref="B13:B14"/>
    <mergeCell ref="C13:C14"/>
    <mergeCell ref="D13:D14"/>
    <mergeCell ref="E13:E14"/>
    <mergeCell ref="A15:A16"/>
    <mergeCell ref="B15:B16"/>
    <mergeCell ref="C15:C16"/>
    <mergeCell ref="D15:D16"/>
    <mergeCell ref="E15:E16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F2:I2"/>
    <mergeCell ref="J2:Q2"/>
    <mergeCell ref="A3:A4"/>
    <mergeCell ref="B3:E4"/>
    <mergeCell ref="F3:I3"/>
    <mergeCell ref="J3:Q3"/>
    <mergeCell ref="F5:Q5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</mergeCells>
  <printOptions horizontalCentered="1"/>
  <pageMargins left="0" right="0" top="1.5748031496062993" bottom="0.59055118110236227" header="0.19685039370078741" footer="0.19685039370078741"/>
  <pageSetup scale="36" fitToHeight="2" orientation="landscape" r:id="rId1"/>
  <headerFooter scaleWithDoc="0">
    <oddHeader>&amp;C&amp;G</oddHeader>
    <oddFooter>&amp;L&amp;"-,Negrita"&amp;8Página &amp;P de &amp;P&amp;C&amp;"Arial,Normal"&amp;8&amp;G&amp;R&amp;"-,Negrita"&amp;8GAN-FOR-SGC-24-01</oddFooter>
  </headerFooter>
  <rowBreaks count="1" manualBreakCount="1">
    <brk id="60" max="17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PROGRAMA 2017 (Polaris)</vt:lpstr>
      <vt:lpstr>PROGRAMA 2016 (Polaris)</vt:lpstr>
      <vt:lpstr>PROGRAMA 2016 (Polaris).</vt:lpstr>
      <vt:lpstr>GAN-PNO-ADQ-02-01 </vt:lpstr>
      <vt:lpstr>'GAN-PNO-ADQ-02-01 '!Área_de_impresión</vt:lpstr>
      <vt:lpstr>'PROGRAMA 2016 (Polaris)'!Área_de_impresión</vt:lpstr>
      <vt:lpstr>'PROGRAMA 2016 (Polaris).'!Área_de_impresión</vt:lpstr>
      <vt:lpstr>'PROGRAMA 2017 (Polaris)'!Área_de_impresión</vt:lpstr>
      <vt:lpstr>'PROGRAMA 2016 (Polaris)'!Títulos_a_imprimir</vt:lpstr>
      <vt:lpstr>'PROGRAMA 2017 (Polaris)'!Títulos_a_imprimir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Silva</dc:creator>
  <cp:lastModifiedBy>Ana Laura Lopez Mart</cp:lastModifiedBy>
  <cp:lastPrinted>2024-07-29T18:24:41Z</cp:lastPrinted>
  <dcterms:created xsi:type="dcterms:W3CDTF">2016-04-21T19:54:06Z</dcterms:created>
  <dcterms:modified xsi:type="dcterms:W3CDTF">2024-08-27T15:53:39Z</dcterms:modified>
</cp:coreProperties>
</file>